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tabRatio="484" activeTab="0"/>
  </bookViews>
  <sheets>
    <sheet name="参加料" sheetId="1" r:id="rId1"/>
    <sheet name="男子申込" sheetId="2" r:id="rId2"/>
    <sheet name="女子申込" sheetId="3" r:id="rId3"/>
    <sheet name="記入例" sheetId="4" r:id="rId4"/>
  </sheets>
  <definedNames>
    <definedName name="_xlnm.Print_Area" localSheetId="3">'記入例'!$B$1:$S$34</definedName>
    <definedName name="_xlnm.Print_Area" localSheetId="0">'参加料'!$A$2:$E$14</definedName>
    <definedName name="_xlnm.Print_Area" localSheetId="2">'女子申込'!$B$1:$S$34</definedName>
    <definedName name="_xlnm.Print_Area" localSheetId="1">'男子申込'!$B$1:$S$34</definedName>
  </definedNames>
  <calcPr fullCalcOnLoad="1"/>
</workbook>
</file>

<file path=xl/sharedStrings.xml><?xml version="1.0" encoding="utf-8"?>
<sst xmlns="http://schemas.openxmlformats.org/spreadsheetml/2006/main" count="169" uniqueCount="63">
  <si>
    <t>団体</t>
  </si>
  <si>
    <t>校内ランキング順に記載のこと</t>
  </si>
  <si>
    <t>氏名</t>
  </si>
  <si>
    <t>学年</t>
  </si>
  <si>
    <t>学校名</t>
  </si>
  <si>
    <t>大会名</t>
  </si>
  <si>
    <t>学校長名</t>
  </si>
  <si>
    <t>印</t>
  </si>
  <si>
    <t>教諭</t>
  </si>
  <si>
    <t>引率責任者</t>
  </si>
  <si>
    <t>男子</t>
  </si>
  <si>
    <t>マネージャー</t>
  </si>
  <si>
    <t>参加生徒人数</t>
  </si>
  <si>
    <t>女子</t>
  </si>
  <si>
    <t>監督</t>
  </si>
  <si>
    <t>コーチ</t>
  </si>
  <si>
    <t>コーチ</t>
  </si>
  <si>
    <t>マネージャー</t>
  </si>
  <si>
    <t>※この申込書はＡ４サイズでそのまま印刷できます。プリントアウトしたものに校長印を押印して提出して下さい。</t>
  </si>
  <si>
    <t>【記入例】</t>
  </si>
  <si>
    <t>石川県立金沢錦ヶ丘高等学校</t>
  </si>
  <si>
    <t>ふりがな</t>
  </si>
  <si>
    <t>西村　俊紀</t>
  </si>
  <si>
    <t>にしむら　としのり</t>
  </si>
  <si>
    <t>西　武士</t>
  </si>
  <si>
    <t>にし　たけし</t>
  </si>
  <si>
    <t>錦　太郎</t>
  </si>
  <si>
    <t>東村　俊紀</t>
  </si>
  <si>
    <t>ひがしむら　としのり</t>
  </si>
  <si>
    <t>東　武士</t>
  </si>
  <si>
    <t>ひがし　たけし</t>
  </si>
  <si>
    <t>北村　俊紀</t>
  </si>
  <si>
    <t>きたむら　としのり</t>
  </si>
  <si>
    <t>北　武士</t>
  </si>
  <si>
    <t>きた　たけし</t>
  </si>
  <si>
    <t>南村　俊紀</t>
  </si>
  <si>
    <t>みなみむら　としのり</t>
  </si>
  <si>
    <t>南　武士</t>
  </si>
  <si>
    <t>みなみ　たけし</t>
  </si>
  <si>
    <t>西　太郎</t>
  </si>
  <si>
    <t>にし　たけし</t>
  </si>
  <si>
    <t>ひがし　たけし</t>
  </si>
  <si>
    <t>北　太郎</t>
  </si>
  <si>
    <t>きた　たけし</t>
  </si>
  <si>
    <t>南　太郎</t>
  </si>
  <si>
    <t>東　太郎</t>
  </si>
  <si>
    <t>にしむら　としのり</t>
  </si>
  <si>
    <t>ひがしむら　としのり</t>
  </si>
  <si>
    <t>きたむら　としのり</t>
  </si>
  <si>
    <t>みなみむら　としのり</t>
  </si>
  <si>
    <t>個人ダブルス</t>
  </si>
  <si>
    <t>参加数</t>
  </si>
  <si>
    <t>参加料</t>
  </si>
  <si>
    <t>合計</t>
  </si>
  <si>
    <t>個人シングルス</t>
  </si>
  <si>
    <t>平成２３年度金沢地区高校バドミントン選手権大会　参加料一覧</t>
  </si>
  <si>
    <t>※上記の合計金額を、大会当日にお持ち下さい。</t>
  </si>
  <si>
    <t>男女合計</t>
  </si>
  <si>
    <t>ダブルス</t>
  </si>
  <si>
    <t>シングルス</t>
  </si>
  <si>
    <t>※個人戦参加数が、１種目３０を超える場合は、参加数を手入力して下さい。</t>
  </si>
  <si>
    <t>平成２３年度　金沢地区高校バドミントン選手権大会参加申込書</t>
  </si>
  <si>
    <t>平成２３年度  金沢地区高校バドミントン選手権大会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</si>
</sst>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22"/>
      <name val="ＭＳ Ｐゴシック"/>
      <family val="3"/>
    </font>
    <font>
      <sz val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 diagonalUp="1">
      <left style="medium"/>
      <right>
        <color indexed="63"/>
      </right>
      <top style="thin"/>
      <bottom style="thick"/>
      <diagonal style="thin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vertical="center" shrinkToFit="1"/>
      <protection locked="0"/>
    </xf>
    <xf numFmtId="0" fontId="2" fillId="0" borderId="23" xfId="0" applyFont="1" applyFill="1" applyBorder="1" applyAlignment="1" applyProtection="1">
      <alignment vertical="center" shrinkToFit="1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0" fillId="0" borderId="26" xfId="0" applyFont="1" applyFill="1" applyBorder="1" applyAlignment="1" applyProtection="1">
      <alignment horizontal="left" vertical="center" shrinkToFit="1"/>
      <protection locked="0"/>
    </xf>
    <xf numFmtId="0" fontId="0" fillId="0" borderId="27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Fill="1" applyBorder="1" applyAlignment="1" applyProtection="1">
      <alignment horizontal="left" vertical="center" shrinkToFit="1"/>
      <protection locked="0"/>
    </xf>
    <xf numFmtId="0" fontId="0" fillId="0" borderId="29" xfId="0" applyFont="1" applyFill="1" applyBorder="1" applyAlignment="1" applyProtection="1">
      <alignment horizontal="left" vertical="center" shrinkToFit="1"/>
      <protection locked="0"/>
    </xf>
    <xf numFmtId="0" fontId="0" fillId="0" borderId="30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31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0" fillId="0" borderId="32" xfId="0" applyFont="1" applyFill="1" applyBorder="1" applyAlignment="1" applyProtection="1">
      <alignment horizontal="left" vertical="center" shrinkToFit="1"/>
      <protection locked="0"/>
    </xf>
    <xf numFmtId="0" fontId="0" fillId="0" borderId="33" xfId="0" applyFont="1" applyFill="1" applyBorder="1" applyAlignment="1" applyProtection="1">
      <alignment horizontal="left" vertical="center" shrinkToFit="1"/>
      <protection locked="0"/>
    </xf>
    <xf numFmtId="0" fontId="0" fillId="0" borderId="34" xfId="0" applyFont="1" applyFill="1" applyBorder="1" applyAlignment="1" applyProtection="1">
      <alignment horizontal="left" vertical="center" shrinkToFit="1"/>
      <protection locked="0"/>
    </xf>
    <xf numFmtId="0" fontId="0" fillId="0" borderId="35" xfId="0" applyFont="1" applyFill="1" applyBorder="1" applyAlignment="1" applyProtection="1">
      <alignment horizontal="left" vertical="center" shrinkToFit="1"/>
      <protection locked="0"/>
    </xf>
    <xf numFmtId="0" fontId="0" fillId="0" borderId="36" xfId="0" applyFont="1" applyFill="1" applyBorder="1" applyAlignment="1" applyProtection="1">
      <alignment horizontal="left" vertical="center" shrinkToFit="1"/>
      <protection locked="0"/>
    </xf>
    <xf numFmtId="0" fontId="0" fillId="0" borderId="37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0" fillId="0" borderId="26" xfId="0" applyFont="1" applyFill="1" applyBorder="1" applyAlignment="1" applyProtection="1">
      <alignment horizontal="left" vertical="center" shrinkToFit="1"/>
      <protection locked="0"/>
    </xf>
    <xf numFmtId="0" fontId="0" fillId="0" borderId="27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Fill="1" applyBorder="1" applyAlignment="1" applyProtection="1">
      <alignment horizontal="left" vertical="center" shrinkToFit="1"/>
      <protection locked="0"/>
    </xf>
    <xf numFmtId="0" fontId="0" fillId="0" borderId="29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0" fillId="0" borderId="33" xfId="0" applyFont="1" applyFill="1" applyBorder="1" applyAlignment="1" applyProtection="1">
      <alignment horizontal="left" vertical="center" shrinkToFit="1"/>
      <protection locked="0"/>
    </xf>
    <xf numFmtId="0" fontId="0" fillId="0" borderId="30" xfId="0" applyFont="1" applyFill="1" applyBorder="1" applyAlignment="1" applyProtection="1">
      <alignment horizontal="left" vertical="center" shrinkToFit="1"/>
      <protection locked="0"/>
    </xf>
    <xf numFmtId="0" fontId="0" fillId="0" borderId="31" xfId="0" applyFont="1" applyFill="1" applyBorder="1" applyAlignment="1" applyProtection="1">
      <alignment horizontal="left" vertical="center" shrinkToFit="1"/>
      <protection locked="0"/>
    </xf>
    <xf numFmtId="0" fontId="0" fillId="0" borderId="32" xfId="0" applyFont="1" applyFill="1" applyBorder="1" applyAlignment="1" applyProtection="1">
      <alignment horizontal="left" vertical="center" shrinkToFit="1"/>
      <protection locked="0"/>
    </xf>
    <xf numFmtId="0" fontId="0" fillId="0" borderId="34" xfId="0" applyFont="1" applyFill="1" applyBorder="1" applyAlignment="1" applyProtection="1">
      <alignment horizontal="left" vertical="center" shrinkToFit="1"/>
      <protection locked="0"/>
    </xf>
    <xf numFmtId="0" fontId="0" fillId="0" borderId="36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left" vertical="center" shrinkToFit="1"/>
      <protection locked="0"/>
    </xf>
    <xf numFmtId="0" fontId="0" fillId="0" borderId="23" xfId="0" applyFill="1" applyBorder="1" applyAlignment="1" applyProtection="1">
      <alignment horizontal="left" vertical="center" shrinkToFit="1"/>
      <protection locked="0"/>
    </xf>
    <xf numFmtId="0" fontId="0" fillId="0" borderId="31" xfId="0" applyFill="1" applyBorder="1" applyAlignment="1" applyProtection="1">
      <alignment horizontal="left" vertical="center" shrinkToFit="1"/>
      <protection locked="0"/>
    </xf>
    <xf numFmtId="0" fontId="0" fillId="0" borderId="26" xfId="0" applyFill="1" applyBorder="1" applyAlignment="1" applyProtection="1">
      <alignment horizontal="left" vertical="center" shrinkToFit="1"/>
      <protection locked="0"/>
    </xf>
    <xf numFmtId="0" fontId="0" fillId="0" borderId="28" xfId="0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40" xfId="0" applyFont="1" applyBorder="1" applyAlignment="1">
      <alignment horizontal="center" shrinkToFit="1"/>
    </xf>
    <xf numFmtId="0" fontId="2" fillId="0" borderId="41" xfId="0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2" fillId="0" borderId="45" xfId="0" applyFont="1" applyBorder="1" applyAlignment="1">
      <alignment horizontal="distributed" shrinkToFit="1"/>
    </xf>
    <xf numFmtId="0" fontId="2" fillId="0" borderId="19" xfId="0" applyFont="1" applyBorder="1" applyAlignment="1">
      <alignment shrinkToFit="1"/>
    </xf>
    <xf numFmtId="5" fontId="2" fillId="0" borderId="35" xfId="0" applyNumberFormat="1" applyFont="1" applyBorder="1" applyAlignment="1">
      <alignment shrinkToFit="1"/>
    </xf>
    <xf numFmtId="0" fontId="2" fillId="0" borderId="46" xfId="0" applyFont="1" applyBorder="1" applyAlignment="1">
      <alignment shrinkToFit="1"/>
    </xf>
    <xf numFmtId="5" fontId="2" fillId="0" borderId="47" xfId="0" applyNumberFormat="1" applyFont="1" applyBorder="1" applyAlignment="1">
      <alignment shrinkToFit="1"/>
    </xf>
    <xf numFmtId="0" fontId="2" fillId="0" borderId="48" xfId="0" applyFont="1" applyBorder="1" applyAlignment="1">
      <alignment horizontal="distributed" shrinkToFit="1"/>
    </xf>
    <xf numFmtId="0" fontId="2" fillId="0" borderId="17" xfId="0" applyFont="1" applyBorder="1" applyAlignment="1">
      <alignment shrinkToFit="1"/>
    </xf>
    <xf numFmtId="5" fontId="2" fillId="0" borderId="15" xfId="0" applyNumberFormat="1" applyFont="1" applyBorder="1" applyAlignment="1">
      <alignment shrinkToFit="1"/>
    </xf>
    <xf numFmtId="0" fontId="2" fillId="0" borderId="49" xfId="0" applyFont="1" applyBorder="1" applyAlignment="1">
      <alignment shrinkToFit="1"/>
    </xf>
    <xf numFmtId="5" fontId="2" fillId="0" borderId="50" xfId="0" applyNumberFormat="1" applyFont="1" applyBorder="1" applyAlignment="1">
      <alignment shrinkToFit="1"/>
    </xf>
    <xf numFmtId="5" fontId="2" fillId="0" borderId="37" xfId="0" applyNumberFormat="1" applyFont="1" applyBorder="1" applyAlignment="1">
      <alignment shrinkToFit="1"/>
    </xf>
    <xf numFmtId="5" fontId="2" fillId="0" borderId="51" xfId="0" applyNumberFormat="1" applyFont="1" applyBorder="1" applyAlignment="1">
      <alignment shrinkToFit="1"/>
    </xf>
    <xf numFmtId="0" fontId="2" fillId="0" borderId="52" xfId="0" applyFont="1" applyBorder="1" applyAlignment="1">
      <alignment horizontal="distributed" shrinkToFit="1"/>
    </xf>
    <xf numFmtId="0" fontId="0" fillId="0" borderId="53" xfId="0" applyBorder="1" applyAlignment="1">
      <alignment shrinkToFit="1"/>
    </xf>
    <xf numFmtId="5" fontId="9" fillId="0" borderId="54" xfId="0" applyNumberFormat="1" applyFont="1" applyBorder="1" applyAlignment="1">
      <alignment shrinkToFit="1"/>
    </xf>
    <xf numFmtId="5" fontId="9" fillId="0" borderId="55" xfId="0" applyNumberFormat="1" applyFont="1" applyBorder="1" applyAlignment="1">
      <alignment shrinkToFit="1"/>
    </xf>
    <xf numFmtId="0" fontId="2" fillId="0" borderId="0" xfId="0" applyFont="1" applyBorder="1" applyAlignment="1">
      <alignment horizontal="distributed" shrinkToFit="1"/>
    </xf>
    <xf numFmtId="0" fontId="0" fillId="0" borderId="0" xfId="0" applyBorder="1" applyAlignment="1">
      <alignment shrinkToFit="1"/>
    </xf>
    <xf numFmtId="5" fontId="9" fillId="0" borderId="0" xfId="0" applyNumberFormat="1" applyFont="1" applyBorder="1" applyAlignment="1">
      <alignment shrinkToFit="1"/>
    </xf>
    <xf numFmtId="5" fontId="10" fillId="0" borderId="56" xfId="0" applyNumberFormat="1" applyFont="1" applyBorder="1" applyAlignment="1">
      <alignment horizontal="center" vertical="center" shrinkToFit="1"/>
    </xf>
    <xf numFmtId="5" fontId="11" fillId="0" borderId="57" xfId="0" applyNumberFormat="1" applyFont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58" xfId="0" applyFont="1" applyFill="1" applyBorder="1" applyAlignment="1" applyProtection="1">
      <alignment horizontal="left" vertical="center" shrinkToFit="1"/>
      <protection locked="0"/>
    </xf>
    <xf numFmtId="0" fontId="0" fillId="0" borderId="59" xfId="0" applyFont="1" applyFill="1" applyBorder="1" applyAlignment="1" applyProtection="1">
      <alignment horizontal="left" vertical="center" shrinkToFit="1"/>
      <protection locked="0"/>
    </xf>
    <xf numFmtId="0" fontId="0" fillId="0" borderId="6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25" xfId="0" applyFill="1" applyBorder="1" applyAlignment="1" applyProtection="1">
      <alignment horizontal="left" vertical="center" shrinkToFit="1"/>
      <protection locked="0"/>
    </xf>
    <xf numFmtId="0" fontId="0" fillId="0" borderId="22" xfId="0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24" xfId="0" applyFont="1" applyFill="1" applyBorder="1" applyAlignment="1" applyProtection="1">
      <alignment horizontal="left" vertical="center" shrinkToFit="1"/>
      <protection locked="0"/>
    </xf>
    <xf numFmtId="0" fontId="2" fillId="0" borderId="61" xfId="0" applyFont="1" applyFill="1" applyBorder="1" applyAlignment="1" applyProtection="1">
      <alignment horizontal="left" vertical="center" shrinkToFit="1"/>
      <protection locked="0"/>
    </xf>
    <xf numFmtId="0" fontId="2" fillId="0" borderId="23" xfId="0" applyFont="1" applyFill="1" applyBorder="1" applyAlignment="1" applyProtection="1">
      <alignment horizontal="left" vertical="center" shrinkToFit="1"/>
      <protection locked="0"/>
    </xf>
    <xf numFmtId="0" fontId="2" fillId="0" borderId="26" xfId="0" applyFont="1" applyFill="1" applyBorder="1" applyAlignment="1" applyProtection="1">
      <alignment horizontal="left" vertical="center" shrinkToFit="1"/>
      <protection locked="0"/>
    </xf>
    <xf numFmtId="0" fontId="2" fillId="0" borderId="62" xfId="0" applyFont="1" applyFill="1" applyBorder="1" applyAlignment="1" applyProtection="1">
      <alignment horizontal="left" vertical="center" shrinkToFit="1"/>
      <protection locked="0"/>
    </xf>
    <xf numFmtId="0" fontId="2" fillId="0" borderId="63" xfId="0" applyFont="1" applyFill="1" applyBorder="1" applyAlignment="1" applyProtection="1">
      <alignment horizontal="left" vertical="center" shrinkToFit="1"/>
      <protection locked="0"/>
    </xf>
    <xf numFmtId="0" fontId="2" fillId="0" borderId="64" xfId="0" applyFont="1" applyFill="1" applyBorder="1" applyAlignment="1" applyProtection="1">
      <alignment horizontal="left" vertical="center" shrinkToFit="1"/>
      <protection locked="0"/>
    </xf>
    <xf numFmtId="0" fontId="2" fillId="0" borderId="65" xfId="0" applyFont="1" applyFill="1" applyBorder="1" applyAlignment="1" applyProtection="1">
      <alignment horizontal="left" vertical="center" shrinkToFit="1"/>
      <protection locked="0"/>
    </xf>
    <xf numFmtId="0" fontId="2" fillId="0" borderId="66" xfId="0" applyFont="1" applyFill="1" applyBorder="1" applyAlignment="1" applyProtection="1">
      <alignment horizontal="left" vertical="center" shrinkToFit="1"/>
      <protection locked="0"/>
    </xf>
    <xf numFmtId="0" fontId="2" fillId="0" borderId="67" xfId="0" applyFont="1" applyFill="1" applyBorder="1" applyAlignment="1" applyProtection="1">
      <alignment horizontal="left" vertical="center" shrinkToFit="1"/>
      <protection locked="0"/>
    </xf>
    <xf numFmtId="0" fontId="2" fillId="0" borderId="49" xfId="0" applyFont="1" applyFill="1" applyBorder="1" applyAlignment="1" applyProtection="1">
      <alignment horizontal="left" vertical="center" shrinkToFit="1"/>
      <protection locked="0"/>
    </xf>
    <xf numFmtId="0" fontId="2" fillId="0" borderId="68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2" fillId="0" borderId="69" xfId="0" applyFont="1" applyBorder="1" applyAlignment="1">
      <alignment horizontal="center" shrinkToFit="1"/>
    </xf>
    <xf numFmtId="0" fontId="2" fillId="0" borderId="70" xfId="0" applyFont="1" applyBorder="1" applyAlignment="1">
      <alignment horizontal="center" shrinkToFit="1"/>
    </xf>
    <xf numFmtId="0" fontId="2" fillId="0" borderId="71" xfId="0" applyFont="1" applyBorder="1" applyAlignment="1">
      <alignment horizontal="center" shrinkToFit="1"/>
    </xf>
    <xf numFmtId="0" fontId="2" fillId="0" borderId="72" xfId="0" applyFont="1" applyBorder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2" fillId="0" borderId="0" xfId="0" applyFont="1" applyFill="1" applyBorder="1" applyAlignment="1">
      <alignment horizontal="left" shrinkToFit="1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 wrapText="1" shrinkToFit="1"/>
      <protection locked="0"/>
    </xf>
    <xf numFmtId="0" fontId="6" fillId="0" borderId="19" xfId="0" applyFont="1" applyFill="1" applyBorder="1" applyAlignment="1" applyProtection="1">
      <alignment horizontal="center" vertical="center" wrapText="1" shrinkToFit="1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73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10</xdr:row>
      <xdr:rowOff>66675</xdr:rowOff>
    </xdr:from>
    <xdr:to>
      <xdr:col>13</xdr:col>
      <xdr:colOff>333375</xdr:colOff>
      <xdr:row>15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38700" y="3124200"/>
          <a:ext cx="4695825" cy="1238250"/>
        </a:xfrm>
        <a:prstGeom prst="wedgeRoundRectCallout">
          <a:avLst>
            <a:gd name="adj1" fmla="val -22314"/>
            <a:gd name="adj2" fmla="val -5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すべて全角で、性と名の間のみ１文字空けて下さい。左詰で記入して下さい。大きさは自動的に調整されます。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zoomScalePageLayoutView="0" workbookViewId="0" topLeftCell="A1">
      <selection activeCell="C15" sqref="C15"/>
    </sheetView>
  </sheetViews>
  <sheetFormatPr defaultColWidth="9.00390625" defaultRowHeight="13.5"/>
  <cols>
    <col min="1" max="1" width="18.75390625" style="0" customWidth="1"/>
    <col min="2" max="5" width="12.50390625" style="0" customWidth="1"/>
  </cols>
  <sheetData>
    <row r="2" spans="1:5" ht="22.5" customHeight="1">
      <c r="A2" s="123" t="s">
        <v>55</v>
      </c>
      <c r="B2" s="123"/>
      <c r="C2" s="123"/>
      <c r="D2" s="123"/>
      <c r="E2" s="123"/>
    </row>
    <row r="3" spans="1:5" ht="14.25" thickBot="1">
      <c r="A3" s="70"/>
      <c r="B3" s="70"/>
      <c r="C3" s="70"/>
      <c r="D3" s="70"/>
      <c r="E3" s="70"/>
    </row>
    <row r="4" spans="1:5" ht="22.5" customHeight="1" thickTop="1">
      <c r="A4" s="71"/>
      <c r="B4" s="121" t="s">
        <v>10</v>
      </c>
      <c r="C4" s="122"/>
      <c r="D4" s="119" t="s">
        <v>13</v>
      </c>
      <c r="E4" s="120"/>
    </row>
    <row r="5" spans="1:5" ht="22.5" customHeight="1" thickBot="1">
      <c r="A5" s="72"/>
      <c r="B5" s="73" t="s">
        <v>51</v>
      </c>
      <c r="C5" s="74" t="s">
        <v>52</v>
      </c>
      <c r="D5" s="75" t="s">
        <v>51</v>
      </c>
      <c r="E5" s="76" t="s">
        <v>52</v>
      </c>
    </row>
    <row r="6" spans="1:5" ht="22.5" customHeight="1" thickTop="1">
      <c r="A6" s="77" t="s">
        <v>0</v>
      </c>
      <c r="B6" s="78">
        <f>COUNTA('男子申込'!D18)</f>
        <v>0</v>
      </c>
      <c r="C6" s="79">
        <f>3000*B6</f>
        <v>0</v>
      </c>
      <c r="D6" s="80">
        <f>COUNTA('女子申込'!D18)</f>
        <v>0</v>
      </c>
      <c r="E6" s="81">
        <f>3000*D6</f>
        <v>0</v>
      </c>
    </row>
    <row r="7" spans="1:5" ht="22.5" customHeight="1">
      <c r="A7" s="82" t="s">
        <v>50</v>
      </c>
      <c r="B7" s="83">
        <f>COUNTA('男子申込'!I4:I33)</f>
        <v>0</v>
      </c>
      <c r="C7" s="84">
        <f>1000*B7</f>
        <v>0</v>
      </c>
      <c r="D7" s="85">
        <f>COUNTA('女子申込'!I4:I33)</f>
        <v>0</v>
      </c>
      <c r="E7" s="86">
        <f>1000*D7</f>
        <v>0</v>
      </c>
    </row>
    <row r="8" spans="1:5" ht="22.5" customHeight="1" thickBot="1">
      <c r="A8" s="82" t="s">
        <v>54</v>
      </c>
      <c r="B8" s="83">
        <f>COUNTA('男子申込'!Q4:Q33)</f>
        <v>0</v>
      </c>
      <c r="C8" s="87">
        <f>500*B8</f>
        <v>0</v>
      </c>
      <c r="D8" s="85">
        <f>COUNTA('女子申込'!Q4:Q33)</f>
        <v>0</v>
      </c>
      <c r="E8" s="88">
        <f>500*D8</f>
        <v>0</v>
      </c>
    </row>
    <row r="9" spans="1:5" ht="22.5" customHeight="1" thickBot="1">
      <c r="A9" s="89" t="s">
        <v>53</v>
      </c>
      <c r="B9" s="90"/>
      <c r="C9" s="91">
        <f>SUM(C6:C8)</f>
        <v>0</v>
      </c>
      <c r="D9" s="90"/>
      <c r="E9" s="92">
        <f>SUM(E6:E8)</f>
        <v>0</v>
      </c>
    </row>
    <row r="10" spans="1:5" ht="11.25" customHeight="1" thickBot="1" thickTop="1">
      <c r="A10" s="93"/>
      <c r="B10" s="94"/>
      <c r="C10" s="95"/>
      <c r="D10" s="94"/>
      <c r="E10" s="95"/>
    </row>
    <row r="11" spans="1:5" ht="22.5" customHeight="1" thickBot="1" thickTop="1">
      <c r="A11" s="93"/>
      <c r="B11" s="94"/>
      <c r="C11" s="96" t="s">
        <v>57</v>
      </c>
      <c r="D11" s="97">
        <f>C9+E9</f>
        <v>0</v>
      </c>
      <c r="E11" s="95"/>
    </row>
    <row r="12" spans="1:5" ht="11.25" customHeight="1" thickTop="1">
      <c r="A12" s="70"/>
      <c r="B12" s="70"/>
      <c r="C12" s="70"/>
      <c r="D12" s="70"/>
      <c r="E12" s="70"/>
    </row>
    <row r="13" spans="1:5" ht="22.5" customHeight="1">
      <c r="A13" s="124" t="s">
        <v>60</v>
      </c>
      <c r="B13" s="124"/>
      <c r="C13" s="124"/>
      <c r="D13" s="124"/>
      <c r="E13" s="124"/>
    </row>
    <row r="14" spans="1:5" ht="22.5" customHeight="1">
      <c r="A14" s="124" t="s">
        <v>56</v>
      </c>
      <c r="B14" s="124"/>
      <c r="C14" s="124"/>
      <c r="D14" s="124"/>
      <c r="E14" s="124"/>
    </row>
  </sheetData>
  <sheetProtection password="D553" sheet="1"/>
  <mergeCells count="5">
    <mergeCell ref="D4:E4"/>
    <mergeCell ref="B4:C4"/>
    <mergeCell ref="A2:E2"/>
    <mergeCell ref="A13:E13"/>
    <mergeCell ref="A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6"/>
  <sheetViews>
    <sheetView zoomScale="75" zoomScaleNormal="75" zoomScalePageLayoutView="0" workbookViewId="0" topLeftCell="A1">
      <selection activeCell="Q5" sqref="Q5"/>
    </sheetView>
  </sheetViews>
  <sheetFormatPr defaultColWidth="9.00390625" defaultRowHeight="13.5"/>
  <cols>
    <col min="1" max="1" width="2.00390625" style="1" customWidth="1"/>
    <col min="2" max="3" width="5.625" style="1" customWidth="1"/>
    <col min="4" max="4" width="18.875" style="2" customWidth="1"/>
    <col min="5" max="5" width="13.625" style="2" customWidth="1"/>
    <col min="6" max="6" width="7.00390625" style="1" bestFit="1" customWidth="1"/>
    <col min="7" max="7" width="2.25390625" style="1" customWidth="1"/>
    <col min="8" max="8" width="4.625" style="1" customWidth="1"/>
    <col min="9" max="9" width="16.75390625" style="2" customWidth="1"/>
    <col min="10" max="10" width="11.125" style="2" customWidth="1"/>
    <col min="11" max="11" width="5.50390625" style="1" bestFit="1" customWidth="1"/>
    <col min="12" max="12" width="16.75390625" style="2" customWidth="1"/>
    <col min="13" max="13" width="11.125" style="2" customWidth="1"/>
    <col min="14" max="14" width="5.50390625" style="1" bestFit="1" customWidth="1"/>
    <col min="15" max="15" width="2.00390625" style="1" customWidth="1"/>
    <col min="16" max="16" width="4.625" style="1" customWidth="1"/>
    <col min="17" max="17" width="16.75390625" style="1" customWidth="1"/>
    <col min="18" max="18" width="11.00390625" style="1" customWidth="1"/>
    <col min="19" max="19" width="5.50390625" style="1" customWidth="1"/>
    <col min="20" max="16384" width="9.00390625" style="1" customWidth="1"/>
  </cols>
  <sheetData>
    <row r="1" spans="2:19" ht="34.5" customHeight="1">
      <c r="B1" s="130" t="s">
        <v>61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8:16" ht="50.25" customHeight="1" thickBot="1">
      <c r="H2" s="105" t="s">
        <v>58</v>
      </c>
      <c r="K2" s="1" t="s">
        <v>1</v>
      </c>
      <c r="P2" s="105" t="s">
        <v>59</v>
      </c>
    </row>
    <row r="3" spans="2:19" ht="19.5" customHeight="1" thickBot="1">
      <c r="B3" s="131" t="s">
        <v>5</v>
      </c>
      <c r="C3" s="132"/>
      <c r="D3" s="142" t="s">
        <v>62</v>
      </c>
      <c r="E3" s="143"/>
      <c r="F3" s="144"/>
      <c r="H3" s="3"/>
      <c r="I3" s="4" t="s">
        <v>2</v>
      </c>
      <c r="J3" s="63" t="s">
        <v>21</v>
      </c>
      <c r="K3" s="5" t="s">
        <v>3</v>
      </c>
      <c r="L3" s="6" t="s">
        <v>2</v>
      </c>
      <c r="M3" s="64" t="s">
        <v>21</v>
      </c>
      <c r="N3" s="7" t="s">
        <v>3</v>
      </c>
      <c r="P3" s="3"/>
      <c r="Q3" s="4" t="s">
        <v>2</v>
      </c>
      <c r="R3" s="63" t="s">
        <v>21</v>
      </c>
      <c r="S3" s="7" t="s">
        <v>3</v>
      </c>
    </row>
    <row r="4" spans="2:19" ht="19.5" customHeight="1">
      <c r="B4" s="133" t="s">
        <v>4</v>
      </c>
      <c r="C4" s="126"/>
      <c r="D4" s="126"/>
      <c r="E4" s="126"/>
      <c r="F4" s="8" t="s">
        <v>10</v>
      </c>
      <c r="H4" s="9">
        <v>1</v>
      </c>
      <c r="I4" s="106"/>
      <c r="J4" s="104"/>
      <c r="K4" s="29"/>
      <c r="L4" s="111"/>
      <c r="M4" s="55"/>
      <c r="N4" s="37"/>
      <c r="P4" s="9">
        <v>1</v>
      </c>
      <c r="Q4" s="106"/>
      <c r="R4" s="29"/>
      <c r="S4" s="37"/>
    </row>
    <row r="5" spans="2:19" ht="19.5" customHeight="1">
      <c r="B5" s="133" t="s">
        <v>6</v>
      </c>
      <c r="C5" s="126"/>
      <c r="D5" s="145"/>
      <c r="E5" s="145"/>
      <c r="F5" s="125" t="s">
        <v>7</v>
      </c>
      <c r="H5" s="10">
        <v>2</v>
      </c>
      <c r="I5" s="108"/>
      <c r="J5" s="31"/>
      <c r="K5" s="31"/>
      <c r="L5" s="112"/>
      <c r="M5" s="56"/>
      <c r="N5" s="39"/>
      <c r="P5" s="10">
        <v>2</v>
      </c>
      <c r="Q5" s="108"/>
      <c r="R5" s="31"/>
      <c r="S5" s="39"/>
    </row>
    <row r="6" spans="2:19" ht="19.5" customHeight="1">
      <c r="B6" s="133"/>
      <c r="C6" s="126"/>
      <c r="D6" s="145"/>
      <c r="E6" s="145"/>
      <c r="F6" s="125"/>
      <c r="H6" s="10">
        <v>3</v>
      </c>
      <c r="I6" s="108"/>
      <c r="J6" s="31"/>
      <c r="K6" s="31"/>
      <c r="L6" s="112"/>
      <c r="M6" s="56"/>
      <c r="N6" s="39"/>
      <c r="P6" s="10">
        <v>3</v>
      </c>
      <c r="Q6" s="108"/>
      <c r="R6" s="31"/>
      <c r="S6" s="39"/>
    </row>
    <row r="7" spans="2:19" ht="19.5" customHeight="1">
      <c r="B7" s="133"/>
      <c r="C7" s="126"/>
      <c r="D7" s="145"/>
      <c r="E7" s="145"/>
      <c r="F7" s="125"/>
      <c r="H7" s="10">
        <v>4</v>
      </c>
      <c r="I7" s="108"/>
      <c r="J7" s="31"/>
      <c r="K7" s="31"/>
      <c r="L7" s="112"/>
      <c r="M7" s="56"/>
      <c r="N7" s="39"/>
      <c r="P7" s="10">
        <v>4</v>
      </c>
      <c r="Q7" s="108"/>
      <c r="R7" s="31"/>
      <c r="S7" s="39"/>
    </row>
    <row r="8" spans="2:19" ht="19.5" customHeight="1" thickBot="1">
      <c r="B8" s="133" t="s">
        <v>14</v>
      </c>
      <c r="C8" s="126" t="s">
        <v>8</v>
      </c>
      <c r="D8" s="136"/>
      <c r="E8" s="136"/>
      <c r="F8" s="125" t="s">
        <v>7</v>
      </c>
      <c r="H8" s="11">
        <v>5</v>
      </c>
      <c r="I8" s="109"/>
      <c r="J8" s="33"/>
      <c r="K8" s="33"/>
      <c r="L8" s="113"/>
      <c r="M8" s="57"/>
      <c r="N8" s="41"/>
      <c r="P8" s="11">
        <v>5</v>
      </c>
      <c r="Q8" s="109"/>
      <c r="R8" s="33"/>
      <c r="S8" s="41"/>
    </row>
    <row r="9" spans="2:19" ht="19.5" customHeight="1">
      <c r="B9" s="133"/>
      <c r="C9" s="126"/>
      <c r="D9" s="136"/>
      <c r="E9" s="136"/>
      <c r="F9" s="125"/>
      <c r="H9" s="12">
        <v>6</v>
      </c>
      <c r="I9" s="107"/>
      <c r="J9" s="34"/>
      <c r="K9" s="34"/>
      <c r="L9" s="114"/>
      <c r="M9" s="58"/>
      <c r="N9" s="43"/>
      <c r="P9" s="12">
        <v>6</v>
      </c>
      <c r="Q9" s="107"/>
      <c r="R9" s="34"/>
      <c r="S9" s="43"/>
    </row>
    <row r="10" spans="2:19" ht="19.5" customHeight="1">
      <c r="B10" s="24" t="s">
        <v>16</v>
      </c>
      <c r="C10" s="25"/>
      <c r="D10" s="126"/>
      <c r="E10" s="126"/>
      <c r="F10" s="26"/>
      <c r="H10" s="10">
        <v>7</v>
      </c>
      <c r="I10" s="108"/>
      <c r="J10" s="31"/>
      <c r="K10" s="31"/>
      <c r="L10" s="112"/>
      <c r="M10" s="56"/>
      <c r="N10" s="39"/>
      <c r="P10" s="10">
        <v>7</v>
      </c>
      <c r="Q10" s="108"/>
      <c r="R10" s="31"/>
      <c r="S10" s="39"/>
    </row>
    <row r="11" spans="2:19" ht="19.5" customHeight="1">
      <c r="B11" s="134" t="s">
        <v>17</v>
      </c>
      <c r="C11" s="135"/>
      <c r="D11" s="126"/>
      <c r="E11" s="126"/>
      <c r="F11" s="8"/>
      <c r="H11" s="12">
        <v>8</v>
      </c>
      <c r="I11" s="107"/>
      <c r="J11" s="34"/>
      <c r="K11" s="34"/>
      <c r="L11" s="114"/>
      <c r="M11" s="58"/>
      <c r="N11" s="43"/>
      <c r="P11" s="12">
        <v>8</v>
      </c>
      <c r="Q11" s="107"/>
      <c r="R11" s="34"/>
      <c r="S11" s="43"/>
    </row>
    <row r="12" spans="2:19" ht="19.5" customHeight="1">
      <c r="B12" s="127" t="s">
        <v>9</v>
      </c>
      <c r="C12" s="129" t="s">
        <v>8</v>
      </c>
      <c r="D12" s="136"/>
      <c r="E12" s="136"/>
      <c r="F12" s="125" t="s">
        <v>7</v>
      </c>
      <c r="H12" s="10">
        <v>9</v>
      </c>
      <c r="I12" s="108"/>
      <c r="J12" s="31"/>
      <c r="K12" s="31"/>
      <c r="L12" s="112"/>
      <c r="M12" s="56"/>
      <c r="N12" s="39"/>
      <c r="P12" s="10">
        <v>9</v>
      </c>
      <c r="Q12" s="108"/>
      <c r="R12" s="31"/>
      <c r="S12" s="39"/>
    </row>
    <row r="13" spans="2:19" ht="19.5" customHeight="1" thickBot="1">
      <c r="B13" s="128"/>
      <c r="C13" s="129"/>
      <c r="D13" s="136"/>
      <c r="E13" s="136"/>
      <c r="F13" s="125"/>
      <c r="H13" s="13">
        <v>10</v>
      </c>
      <c r="I13" s="110"/>
      <c r="J13" s="35"/>
      <c r="K13" s="35"/>
      <c r="L13" s="115"/>
      <c r="M13" s="59"/>
      <c r="N13" s="45"/>
      <c r="P13" s="13">
        <v>10</v>
      </c>
      <c r="Q13" s="110"/>
      <c r="R13" s="35"/>
      <c r="S13" s="45"/>
    </row>
    <row r="14" spans="2:19" ht="19.5" customHeight="1" thickBot="1">
      <c r="B14" s="138" t="s">
        <v>12</v>
      </c>
      <c r="C14" s="139"/>
      <c r="D14" s="140"/>
      <c r="E14" s="140"/>
      <c r="F14" s="141"/>
      <c r="H14" s="9">
        <v>11</v>
      </c>
      <c r="I14" s="106"/>
      <c r="J14" s="29"/>
      <c r="K14" s="29"/>
      <c r="L14" s="111"/>
      <c r="M14" s="55"/>
      <c r="N14" s="37"/>
      <c r="P14" s="9">
        <v>11</v>
      </c>
      <c r="Q14" s="106"/>
      <c r="R14" s="29"/>
      <c r="S14" s="37"/>
    </row>
    <row r="15" spans="3:19" ht="19.5" customHeight="1">
      <c r="C15" s="105"/>
      <c r="H15" s="10">
        <v>12</v>
      </c>
      <c r="I15" s="108"/>
      <c r="J15" s="31"/>
      <c r="K15" s="31"/>
      <c r="L15" s="112"/>
      <c r="M15" s="56"/>
      <c r="N15" s="39"/>
      <c r="P15" s="10">
        <v>12</v>
      </c>
      <c r="Q15" s="108"/>
      <c r="R15" s="31"/>
      <c r="S15" s="39"/>
    </row>
    <row r="16" spans="3:19" ht="19.5" customHeight="1" thickBot="1">
      <c r="C16" s="105" t="s">
        <v>0</v>
      </c>
      <c r="H16" s="10">
        <v>13</v>
      </c>
      <c r="I16" s="108"/>
      <c r="J16" s="31"/>
      <c r="K16" s="31"/>
      <c r="L16" s="112"/>
      <c r="M16" s="56"/>
      <c r="N16" s="39"/>
      <c r="P16" s="10">
        <v>13</v>
      </c>
      <c r="Q16" s="108"/>
      <c r="R16" s="31"/>
      <c r="S16" s="39"/>
    </row>
    <row r="17" spans="3:19" ht="19.5" customHeight="1">
      <c r="C17" s="14"/>
      <c r="D17" s="18" t="s">
        <v>2</v>
      </c>
      <c r="E17" s="62" t="s">
        <v>21</v>
      </c>
      <c r="F17" s="15" t="s">
        <v>3</v>
      </c>
      <c r="H17" s="10">
        <v>14</v>
      </c>
      <c r="I17" s="108"/>
      <c r="J17" s="31"/>
      <c r="K17" s="31"/>
      <c r="L17" s="112"/>
      <c r="M17" s="56"/>
      <c r="N17" s="39"/>
      <c r="P17" s="10">
        <v>14</v>
      </c>
      <c r="Q17" s="108"/>
      <c r="R17" s="31"/>
      <c r="S17" s="39"/>
    </row>
    <row r="18" spans="3:19" ht="19.5" customHeight="1" thickBot="1">
      <c r="C18" s="16">
        <v>1</v>
      </c>
      <c r="D18" s="116"/>
      <c r="E18" s="30"/>
      <c r="F18" s="39"/>
      <c r="H18" s="11">
        <v>15</v>
      </c>
      <c r="I18" s="109"/>
      <c r="J18" s="33"/>
      <c r="K18" s="33"/>
      <c r="L18" s="113"/>
      <c r="M18" s="57"/>
      <c r="N18" s="41"/>
      <c r="P18" s="11">
        <v>15</v>
      </c>
      <c r="Q18" s="109"/>
      <c r="R18" s="33"/>
      <c r="S18" s="41"/>
    </row>
    <row r="19" spans="3:19" ht="19.5" customHeight="1">
      <c r="C19" s="10">
        <v>2</v>
      </c>
      <c r="D19" s="116"/>
      <c r="E19" s="30"/>
      <c r="F19" s="39"/>
      <c r="H19" s="12">
        <v>16</v>
      </c>
      <c r="I19" s="107"/>
      <c r="J19" s="34"/>
      <c r="K19" s="34"/>
      <c r="L19" s="114"/>
      <c r="M19" s="58"/>
      <c r="N19" s="43"/>
      <c r="P19" s="12">
        <v>16</v>
      </c>
      <c r="Q19" s="107"/>
      <c r="R19" s="34"/>
      <c r="S19" s="43"/>
    </row>
    <row r="20" spans="3:19" ht="19.5" customHeight="1">
      <c r="C20" s="10">
        <v>3</v>
      </c>
      <c r="D20" s="116"/>
      <c r="E20" s="30"/>
      <c r="F20" s="39"/>
      <c r="H20" s="10">
        <v>17</v>
      </c>
      <c r="I20" s="108"/>
      <c r="J20" s="31"/>
      <c r="K20" s="31"/>
      <c r="L20" s="112"/>
      <c r="M20" s="56"/>
      <c r="N20" s="39"/>
      <c r="P20" s="10">
        <v>17</v>
      </c>
      <c r="Q20" s="108"/>
      <c r="R20" s="31"/>
      <c r="S20" s="39"/>
    </row>
    <row r="21" spans="3:19" ht="19.5" customHeight="1">
      <c r="C21" s="10">
        <v>4</v>
      </c>
      <c r="D21" s="116"/>
      <c r="E21" s="30"/>
      <c r="F21" s="39"/>
      <c r="H21" s="10">
        <v>18</v>
      </c>
      <c r="I21" s="108"/>
      <c r="J21" s="31"/>
      <c r="K21" s="31"/>
      <c r="L21" s="112"/>
      <c r="M21" s="56"/>
      <c r="N21" s="39"/>
      <c r="P21" s="10">
        <v>18</v>
      </c>
      <c r="Q21" s="108"/>
      <c r="R21" s="31"/>
      <c r="S21" s="39"/>
    </row>
    <row r="22" spans="3:19" ht="19.5" customHeight="1">
      <c r="C22" s="10">
        <v>5</v>
      </c>
      <c r="D22" s="116"/>
      <c r="E22" s="30"/>
      <c r="F22" s="39"/>
      <c r="H22" s="10">
        <v>19</v>
      </c>
      <c r="I22" s="108"/>
      <c r="J22" s="31"/>
      <c r="K22" s="31"/>
      <c r="L22" s="112"/>
      <c r="M22" s="56"/>
      <c r="N22" s="39"/>
      <c r="P22" s="10">
        <v>19</v>
      </c>
      <c r="Q22" s="108"/>
      <c r="R22" s="31"/>
      <c r="S22" s="39"/>
    </row>
    <row r="23" spans="3:19" ht="19.5" customHeight="1" thickBot="1">
      <c r="C23" s="10">
        <v>6</v>
      </c>
      <c r="D23" s="116"/>
      <c r="E23" s="30"/>
      <c r="F23" s="39"/>
      <c r="H23" s="11">
        <v>20</v>
      </c>
      <c r="I23" s="109"/>
      <c r="J23" s="33"/>
      <c r="K23" s="33"/>
      <c r="L23" s="113"/>
      <c r="M23" s="57"/>
      <c r="N23" s="41"/>
      <c r="P23" s="11">
        <v>20</v>
      </c>
      <c r="Q23" s="109"/>
      <c r="R23" s="33"/>
      <c r="S23" s="41"/>
    </row>
    <row r="24" spans="3:19" ht="19.5" customHeight="1" thickBot="1">
      <c r="C24" s="11">
        <v>7</v>
      </c>
      <c r="D24" s="117"/>
      <c r="E24" s="32"/>
      <c r="F24" s="41"/>
      <c r="H24" s="9">
        <v>21</v>
      </c>
      <c r="I24" s="106"/>
      <c r="J24" s="28"/>
      <c r="K24" s="99"/>
      <c r="L24" s="111"/>
      <c r="M24" s="28"/>
      <c r="N24" s="37"/>
      <c r="P24" s="9">
        <v>21</v>
      </c>
      <c r="Q24" s="106"/>
      <c r="R24" s="28"/>
      <c r="S24" s="37"/>
    </row>
    <row r="25" spans="3:19" ht="19.5" customHeight="1">
      <c r="C25" s="23"/>
      <c r="D25" s="98"/>
      <c r="E25" s="98"/>
      <c r="F25" s="98"/>
      <c r="H25" s="10">
        <v>22</v>
      </c>
      <c r="I25" s="108"/>
      <c r="J25" s="30"/>
      <c r="K25" s="100"/>
      <c r="L25" s="112"/>
      <c r="M25" s="30"/>
      <c r="N25" s="39"/>
      <c r="P25" s="10">
        <v>22</v>
      </c>
      <c r="Q25" s="108"/>
      <c r="R25" s="30"/>
      <c r="S25" s="39"/>
    </row>
    <row r="26" spans="3:19" ht="19.5" customHeight="1">
      <c r="C26" s="23"/>
      <c r="D26" s="98"/>
      <c r="E26" s="98"/>
      <c r="F26" s="98"/>
      <c r="H26" s="10">
        <v>23</v>
      </c>
      <c r="I26" s="108"/>
      <c r="J26" s="30"/>
      <c r="K26" s="100"/>
      <c r="L26" s="112"/>
      <c r="M26" s="30"/>
      <c r="N26" s="39"/>
      <c r="P26" s="10">
        <v>23</v>
      </c>
      <c r="Q26" s="108"/>
      <c r="R26" s="30"/>
      <c r="S26" s="39"/>
    </row>
    <row r="27" spans="3:19" ht="19.5" customHeight="1">
      <c r="C27" s="23"/>
      <c r="D27" s="98"/>
      <c r="E27" s="98"/>
      <c r="F27" s="98"/>
      <c r="H27" s="10">
        <v>24</v>
      </c>
      <c r="I27" s="108"/>
      <c r="J27" s="30"/>
      <c r="K27" s="100"/>
      <c r="L27" s="112"/>
      <c r="M27" s="30"/>
      <c r="N27" s="39"/>
      <c r="P27" s="10">
        <v>24</v>
      </c>
      <c r="Q27" s="108"/>
      <c r="R27" s="30"/>
      <c r="S27" s="39"/>
    </row>
    <row r="28" spans="3:19" ht="19.5" customHeight="1" thickBot="1">
      <c r="C28" s="23"/>
      <c r="D28" s="98"/>
      <c r="E28" s="98"/>
      <c r="F28" s="98"/>
      <c r="H28" s="11">
        <v>25</v>
      </c>
      <c r="I28" s="109"/>
      <c r="J28" s="32"/>
      <c r="K28" s="101"/>
      <c r="L28" s="113"/>
      <c r="M28" s="32"/>
      <c r="N28" s="41"/>
      <c r="P28" s="11">
        <v>25</v>
      </c>
      <c r="Q28" s="109"/>
      <c r="R28" s="32"/>
      <c r="S28" s="41"/>
    </row>
    <row r="29" spans="3:19" ht="19.5" customHeight="1">
      <c r="C29" s="23"/>
      <c r="D29" s="60"/>
      <c r="E29" s="19"/>
      <c r="F29" s="20"/>
      <c r="H29" s="12">
        <v>26</v>
      </c>
      <c r="I29" s="107"/>
      <c r="J29" s="34"/>
      <c r="K29" s="34"/>
      <c r="L29" s="114"/>
      <c r="M29" s="58"/>
      <c r="N29" s="43"/>
      <c r="P29" s="12">
        <v>26</v>
      </c>
      <c r="Q29" s="107"/>
      <c r="R29" s="34"/>
      <c r="S29" s="43"/>
    </row>
    <row r="30" spans="3:19" ht="19.5" customHeight="1">
      <c r="C30" s="23"/>
      <c r="D30" s="60"/>
      <c r="E30" s="19"/>
      <c r="F30" s="20"/>
      <c r="H30" s="10">
        <v>27</v>
      </c>
      <c r="I30" s="108"/>
      <c r="J30" s="31"/>
      <c r="K30" s="31"/>
      <c r="L30" s="112"/>
      <c r="M30" s="56"/>
      <c r="N30" s="39"/>
      <c r="P30" s="10">
        <v>27</v>
      </c>
      <c r="Q30" s="108"/>
      <c r="R30" s="31"/>
      <c r="S30" s="39"/>
    </row>
    <row r="31" spans="3:19" ht="19.5" customHeight="1">
      <c r="C31" s="23"/>
      <c r="D31" s="60"/>
      <c r="E31" s="19"/>
      <c r="F31" s="20"/>
      <c r="H31" s="10">
        <v>28</v>
      </c>
      <c r="I31" s="108"/>
      <c r="J31" s="31"/>
      <c r="K31" s="31"/>
      <c r="L31" s="112"/>
      <c r="M31" s="56"/>
      <c r="N31" s="39"/>
      <c r="P31" s="10">
        <v>28</v>
      </c>
      <c r="Q31" s="108"/>
      <c r="R31" s="31"/>
      <c r="S31" s="39"/>
    </row>
    <row r="32" spans="3:19" ht="19.5" customHeight="1">
      <c r="C32" s="23"/>
      <c r="D32" s="60"/>
      <c r="E32" s="19"/>
      <c r="F32" s="20"/>
      <c r="H32" s="10">
        <v>29</v>
      </c>
      <c r="I32" s="108"/>
      <c r="J32" s="31"/>
      <c r="K32" s="31"/>
      <c r="L32" s="112"/>
      <c r="M32" s="56"/>
      <c r="N32" s="39"/>
      <c r="P32" s="10">
        <v>29</v>
      </c>
      <c r="Q32" s="108"/>
      <c r="R32" s="31"/>
      <c r="S32" s="39"/>
    </row>
    <row r="33" spans="3:19" ht="19.5" customHeight="1" thickBot="1">
      <c r="C33" s="23"/>
      <c r="D33" s="60"/>
      <c r="E33" s="19"/>
      <c r="F33" s="20"/>
      <c r="H33" s="11">
        <v>30</v>
      </c>
      <c r="I33" s="109"/>
      <c r="J33" s="33"/>
      <c r="K33" s="33"/>
      <c r="L33" s="113"/>
      <c r="M33" s="57"/>
      <c r="N33" s="41"/>
      <c r="P33" s="11">
        <v>30</v>
      </c>
      <c r="Q33" s="109"/>
      <c r="R33" s="33"/>
      <c r="S33" s="41"/>
    </row>
    <row r="34" spans="8:16" ht="19.5" customHeight="1">
      <c r="H34" s="137"/>
      <c r="I34" s="137"/>
      <c r="J34" s="137"/>
      <c r="K34" s="137"/>
      <c r="L34" s="137"/>
      <c r="M34" s="137"/>
      <c r="N34" s="137"/>
      <c r="P34" s="1" t="s">
        <v>1</v>
      </c>
    </row>
    <row r="36" spans="2:3" ht="13.5">
      <c r="B36" s="17" t="s">
        <v>18</v>
      </c>
      <c r="C36" s="17"/>
    </row>
  </sheetData>
  <sheetProtection/>
  <mergeCells count="22">
    <mergeCell ref="D3:F3"/>
    <mergeCell ref="D4:E4"/>
    <mergeCell ref="D5:E7"/>
    <mergeCell ref="F5:F7"/>
    <mergeCell ref="B5:C7"/>
    <mergeCell ref="C8:C9"/>
    <mergeCell ref="D8:E9"/>
    <mergeCell ref="H34:N34"/>
    <mergeCell ref="D12:E13"/>
    <mergeCell ref="F12:F13"/>
    <mergeCell ref="B14:C14"/>
    <mergeCell ref="D14:F14"/>
    <mergeCell ref="F8:F9"/>
    <mergeCell ref="D10:E10"/>
    <mergeCell ref="B12:B13"/>
    <mergeCell ref="C12:C13"/>
    <mergeCell ref="B1:S1"/>
    <mergeCell ref="B3:C3"/>
    <mergeCell ref="B4:C4"/>
    <mergeCell ref="B11:C11"/>
    <mergeCell ref="D11:E11"/>
    <mergeCell ref="B8:B9"/>
  </mergeCells>
  <dataValidations count="2">
    <dataValidation allowBlank="1" showInputMessage="1" showErrorMessage="1" imeMode="hiragana" sqref="Q4:R33 D4:E13 I4:J33 L4:M33 D18:E28"/>
    <dataValidation allowBlank="1" showInputMessage="1" showErrorMessage="1" imeMode="fullAlpha" sqref="K4:K33 N4:N33 S4:S33 F18:F28"/>
  </dataValidations>
  <printOptions horizontalCentered="1" verticalCentered="1"/>
  <pageMargins left="0.3937007874015748" right="0.3937007874015748" top="0.51" bottom="0.36" header="0.5118110236220472" footer="0.33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6"/>
  <sheetViews>
    <sheetView zoomScale="75" zoomScaleNormal="75" zoomScalePageLayoutView="0" workbookViewId="0" topLeftCell="A1">
      <selection activeCell="D2" sqref="D2"/>
    </sheetView>
  </sheetViews>
  <sheetFormatPr defaultColWidth="9.00390625" defaultRowHeight="13.5"/>
  <cols>
    <col min="1" max="1" width="2.00390625" style="1" customWidth="1"/>
    <col min="2" max="3" width="5.625" style="1" customWidth="1"/>
    <col min="4" max="4" width="18.75390625" style="2" customWidth="1"/>
    <col min="5" max="5" width="13.625" style="2" customWidth="1"/>
    <col min="6" max="6" width="7.00390625" style="1" bestFit="1" customWidth="1"/>
    <col min="7" max="7" width="2.25390625" style="1" customWidth="1"/>
    <col min="8" max="8" width="4.625" style="1" customWidth="1"/>
    <col min="9" max="9" width="16.75390625" style="2" customWidth="1"/>
    <col min="10" max="10" width="11.125" style="2" customWidth="1"/>
    <col min="11" max="11" width="5.50390625" style="1" bestFit="1" customWidth="1"/>
    <col min="12" max="12" width="16.75390625" style="2" customWidth="1"/>
    <col min="13" max="13" width="11.125" style="2" customWidth="1"/>
    <col min="14" max="14" width="5.50390625" style="1" bestFit="1" customWidth="1"/>
    <col min="15" max="15" width="2.00390625" style="1" customWidth="1"/>
    <col min="16" max="16" width="4.625" style="1" customWidth="1"/>
    <col min="17" max="17" width="16.75390625" style="1" customWidth="1"/>
    <col min="18" max="18" width="11.125" style="1" customWidth="1"/>
    <col min="19" max="19" width="5.50390625" style="1" customWidth="1"/>
    <col min="20" max="16384" width="9.00390625" style="1" customWidth="1"/>
  </cols>
  <sheetData>
    <row r="1" spans="2:19" ht="34.5" customHeight="1">
      <c r="B1" s="130" t="s">
        <v>61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8:16" ht="50.25" customHeight="1" thickBot="1">
      <c r="H2" s="105" t="s">
        <v>58</v>
      </c>
      <c r="K2" s="1" t="s">
        <v>1</v>
      </c>
      <c r="P2" s="105" t="s">
        <v>59</v>
      </c>
    </row>
    <row r="3" spans="2:19" ht="19.5" customHeight="1" thickBot="1">
      <c r="B3" s="131" t="s">
        <v>5</v>
      </c>
      <c r="C3" s="132"/>
      <c r="D3" s="142" t="s">
        <v>62</v>
      </c>
      <c r="E3" s="143"/>
      <c r="F3" s="144"/>
      <c r="H3" s="3"/>
      <c r="I3" s="4" t="s">
        <v>2</v>
      </c>
      <c r="J3" s="63" t="s">
        <v>21</v>
      </c>
      <c r="K3" s="5" t="s">
        <v>3</v>
      </c>
      <c r="L3" s="6" t="s">
        <v>2</v>
      </c>
      <c r="M3" s="64" t="s">
        <v>21</v>
      </c>
      <c r="N3" s="7" t="s">
        <v>3</v>
      </c>
      <c r="P3" s="3"/>
      <c r="Q3" s="4" t="s">
        <v>2</v>
      </c>
      <c r="R3" s="63" t="s">
        <v>21</v>
      </c>
      <c r="S3" s="7" t="s">
        <v>3</v>
      </c>
    </row>
    <row r="4" spans="2:19" ht="19.5" customHeight="1">
      <c r="B4" s="133" t="s">
        <v>4</v>
      </c>
      <c r="C4" s="126"/>
      <c r="D4" s="126"/>
      <c r="E4" s="126"/>
      <c r="F4" s="8" t="s">
        <v>13</v>
      </c>
      <c r="H4" s="9">
        <v>1</v>
      </c>
      <c r="I4" s="106"/>
      <c r="J4" s="29"/>
      <c r="K4" s="29"/>
      <c r="L4" s="111"/>
      <c r="M4" s="36"/>
      <c r="N4" s="37"/>
      <c r="P4" s="9">
        <v>1</v>
      </c>
      <c r="Q4" s="106"/>
      <c r="R4" s="46"/>
      <c r="S4" s="37"/>
    </row>
    <row r="5" spans="2:19" ht="19.5" customHeight="1">
      <c r="B5" s="133" t="s">
        <v>6</v>
      </c>
      <c r="C5" s="126"/>
      <c r="D5" s="145"/>
      <c r="E5" s="145"/>
      <c r="F5" s="125" t="s">
        <v>7</v>
      </c>
      <c r="H5" s="10">
        <v>2</v>
      </c>
      <c r="I5" s="108"/>
      <c r="J5" s="103"/>
      <c r="K5" s="31"/>
      <c r="L5" s="112"/>
      <c r="M5" s="38"/>
      <c r="N5" s="39"/>
      <c r="P5" s="10">
        <v>2</v>
      </c>
      <c r="Q5" s="108"/>
      <c r="R5" s="48"/>
      <c r="S5" s="39"/>
    </row>
    <row r="6" spans="2:19" ht="19.5" customHeight="1">
      <c r="B6" s="133"/>
      <c r="C6" s="126"/>
      <c r="D6" s="145"/>
      <c r="E6" s="145"/>
      <c r="F6" s="125"/>
      <c r="H6" s="10">
        <v>3</v>
      </c>
      <c r="I6" s="108"/>
      <c r="J6" s="31"/>
      <c r="K6" s="31"/>
      <c r="L6" s="112"/>
      <c r="M6" s="38"/>
      <c r="N6" s="39"/>
      <c r="P6" s="10">
        <v>3</v>
      </c>
      <c r="Q6" s="108"/>
      <c r="R6" s="48"/>
      <c r="S6" s="39"/>
    </row>
    <row r="7" spans="2:19" ht="19.5" customHeight="1">
      <c r="B7" s="133"/>
      <c r="C7" s="126"/>
      <c r="D7" s="145"/>
      <c r="E7" s="145"/>
      <c r="F7" s="125"/>
      <c r="H7" s="10">
        <v>4</v>
      </c>
      <c r="I7" s="108"/>
      <c r="J7" s="31"/>
      <c r="K7" s="31"/>
      <c r="L7" s="112"/>
      <c r="M7" s="38"/>
      <c r="N7" s="39"/>
      <c r="P7" s="10">
        <v>4</v>
      </c>
      <c r="Q7" s="108"/>
      <c r="R7" s="48"/>
      <c r="S7" s="39"/>
    </row>
    <row r="8" spans="2:19" ht="19.5" customHeight="1" thickBot="1">
      <c r="B8" s="133" t="s">
        <v>14</v>
      </c>
      <c r="C8" s="126" t="s">
        <v>8</v>
      </c>
      <c r="D8" s="136"/>
      <c r="E8" s="136"/>
      <c r="F8" s="125" t="s">
        <v>7</v>
      </c>
      <c r="H8" s="11">
        <v>5</v>
      </c>
      <c r="I8" s="109"/>
      <c r="J8" s="33"/>
      <c r="K8" s="33"/>
      <c r="L8" s="113"/>
      <c r="M8" s="40"/>
      <c r="N8" s="41"/>
      <c r="P8" s="11">
        <v>5</v>
      </c>
      <c r="Q8" s="109"/>
      <c r="R8" s="50"/>
      <c r="S8" s="41"/>
    </row>
    <row r="9" spans="2:19" ht="19.5" customHeight="1">
      <c r="B9" s="133"/>
      <c r="C9" s="126"/>
      <c r="D9" s="136"/>
      <c r="E9" s="136"/>
      <c r="F9" s="125"/>
      <c r="H9" s="12">
        <v>6</v>
      </c>
      <c r="I9" s="107"/>
      <c r="J9" s="34"/>
      <c r="K9" s="34"/>
      <c r="L9" s="114"/>
      <c r="M9" s="42"/>
      <c r="N9" s="43"/>
      <c r="P9" s="12">
        <v>6</v>
      </c>
      <c r="Q9" s="107"/>
      <c r="R9" s="51"/>
      <c r="S9" s="43"/>
    </row>
    <row r="10" spans="2:19" ht="19.5" customHeight="1">
      <c r="B10" s="24" t="s">
        <v>15</v>
      </c>
      <c r="C10" s="25"/>
      <c r="D10" s="126"/>
      <c r="E10" s="126"/>
      <c r="F10" s="26"/>
      <c r="H10" s="10">
        <v>7</v>
      </c>
      <c r="I10" s="108"/>
      <c r="J10" s="31"/>
      <c r="K10" s="31"/>
      <c r="L10" s="112"/>
      <c r="M10" s="38"/>
      <c r="N10" s="39"/>
      <c r="P10" s="10">
        <v>7</v>
      </c>
      <c r="Q10" s="108"/>
      <c r="R10" s="48"/>
      <c r="S10" s="39"/>
    </row>
    <row r="11" spans="2:19" ht="19.5" customHeight="1">
      <c r="B11" s="134" t="s">
        <v>11</v>
      </c>
      <c r="C11" s="135"/>
      <c r="D11" s="126"/>
      <c r="E11" s="126"/>
      <c r="F11" s="8"/>
      <c r="H11" s="12">
        <v>8</v>
      </c>
      <c r="I11" s="107"/>
      <c r="J11" s="34"/>
      <c r="K11" s="34"/>
      <c r="L11" s="114"/>
      <c r="M11" s="42"/>
      <c r="N11" s="43"/>
      <c r="P11" s="12">
        <v>8</v>
      </c>
      <c r="Q11" s="107"/>
      <c r="R11" s="51"/>
      <c r="S11" s="43"/>
    </row>
    <row r="12" spans="2:19" ht="19.5" customHeight="1">
      <c r="B12" s="127" t="s">
        <v>9</v>
      </c>
      <c r="C12" s="129" t="s">
        <v>8</v>
      </c>
      <c r="D12" s="136"/>
      <c r="E12" s="136"/>
      <c r="F12" s="125" t="s">
        <v>7</v>
      </c>
      <c r="H12" s="10">
        <v>9</v>
      </c>
      <c r="I12" s="108"/>
      <c r="J12" s="31"/>
      <c r="K12" s="31"/>
      <c r="L12" s="112"/>
      <c r="M12" s="38"/>
      <c r="N12" s="39"/>
      <c r="P12" s="10">
        <v>9</v>
      </c>
      <c r="Q12" s="108"/>
      <c r="R12" s="48"/>
      <c r="S12" s="39"/>
    </row>
    <row r="13" spans="2:19" ht="19.5" customHeight="1" thickBot="1">
      <c r="B13" s="128"/>
      <c r="C13" s="129"/>
      <c r="D13" s="136"/>
      <c r="E13" s="136"/>
      <c r="F13" s="125"/>
      <c r="H13" s="13">
        <v>10</v>
      </c>
      <c r="I13" s="110"/>
      <c r="J13" s="35"/>
      <c r="K13" s="35"/>
      <c r="L13" s="115"/>
      <c r="M13" s="44"/>
      <c r="N13" s="45"/>
      <c r="P13" s="13">
        <v>10</v>
      </c>
      <c r="Q13" s="110"/>
      <c r="R13" s="52"/>
      <c r="S13" s="45"/>
    </row>
    <row r="14" spans="2:19" ht="19.5" customHeight="1" thickBot="1">
      <c r="B14" s="138" t="s">
        <v>12</v>
      </c>
      <c r="C14" s="139"/>
      <c r="D14" s="140"/>
      <c r="E14" s="140"/>
      <c r="F14" s="141"/>
      <c r="H14" s="9">
        <v>11</v>
      </c>
      <c r="I14" s="106"/>
      <c r="J14" s="29"/>
      <c r="K14" s="29"/>
      <c r="L14" s="111"/>
      <c r="M14" s="36"/>
      <c r="N14" s="37"/>
      <c r="P14" s="9">
        <v>11</v>
      </c>
      <c r="Q14" s="106"/>
      <c r="R14" s="46"/>
      <c r="S14" s="37"/>
    </row>
    <row r="15" spans="8:19" ht="19.5" customHeight="1">
      <c r="H15" s="10">
        <v>12</v>
      </c>
      <c r="I15" s="108"/>
      <c r="J15" s="31"/>
      <c r="K15" s="31"/>
      <c r="L15" s="112"/>
      <c r="M15" s="38"/>
      <c r="N15" s="39"/>
      <c r="P15" s="10">
        <v>12</v>
      </c>
      <c r="Q15" s="108"/>
      <c r="R15" s="48"/>
      <c r="S15" s="39"/>
    </row>
    <row r="16" spans="3:19" ht="19.5" customHeight="1" thickBot="1">
      <c r="C16" s="105" t="s">
        <v>0</v>
      </c>
      <c r="H16" s="10">
        <v>13</v>
      </c>
      <c r="I16" s="108"/>
      <c r="J16" s="31"/>
      <c r="K16" s="31"/>
      <c r="L16" s="112"/>
      <c r="M16" s="38"/>
      <c r="N16" s="39"/>
      <c r="P16" s="10">
        <v>13</v>
      </c>
      <c r="Q16" s="108"/>
      <c r="R16" s="48"/>
      <c r="S16" s="39"/>
    </row>
    <row r="17" spans="3:19" ht="19.5" customHeight="1">
      <c r="C17" s="14"/>
      <c r="D17" s="18" t="s">
        <v>2</v>
      </c>
      <c r="E17" s="62" t="s">
        <v>21</v>
      </c>
      <c r="F17" s="15" t="s">
        <v>3</v>
      </c>
      <c r="H17" s="10">
        <v>14</v>
      </c>
      <c r="I17" s="108"/>
      <c r="J17" s="31"/>
      <c r="K17" s="31"/>
      <c r="L17" s="112"/>
      <c r="M17" s="38"/>
      <c r="N17" s="39"/>
      <c r="P17" s="10">
        <v>14</v>
      </c>
      <c r="Q17" s="108"/>
      <c r="R17" s="48"/>
      <c r="S17" s="39"/>
    </row>
    <row r="18" spans="3:19" ht="19.5" customHeight="1" thickBot="1">
      <c r="C18" s="16">
        <v>1</v>
      </c>
      <c r="D18" s="116"/>
      <c r="E18" s="47"/>
      <c r="F18" s="53"/>
      <c r="H18" s="11">
        <v>15</v>
      </c>
      <c r="I18" s="109"/>
      <c r="J18" s="33"/>
      <c r="K18" s="33"/>
      <c r="L18" s="113"/>
      <c r="M18" s="40"/>
      <c r="N18" s="41"/>
      <c r="P18" s="11">
        <v>15</v>
      </c>
      <c r="Q18" s="109"/>
      <c r="R18" s="50"/>
      <c r="S18" s="41"/>
    </row>
    <row r="19" spans="3:19" ht="19.5" customHeight="1">
      <c r="C19" s="10">
        <v>2</v>
      </c>
      <c r="D19" s="116"/>
      <c r="E19" s="47"/>
      <c r="F19" s="53"/>
      <c r="H19" s="12">
        <v>16</v>
      </c>
      <c r="I19" s="107"/>
      <c r="J19" s="34"/>
      <c r="K19" s="34"/>
      <c r="L19" s="114"/>
      <c r="M19" s="42"/>
      <c r="N19" s="43"/>
      <c r="P19" s="12">
        <v>16</v>
      </c>
      <c r="Q19" s="107"/>
      <c r="R19" s="51"/>
      <c r="S19" s="43"/>
    </row>
    <row r="20" spans="3:19" ht="19.5" customHeight="1">
      <c r="C20" s="10">
        <v>3</v>
      </c>
      <c r="D20" s="116"/>
      <c r="E20" s="47"/>
      <c r="F20" s="53"/>
      <c r="H20" s="10">
        <v>17</v>
      </c>
      <c r="I20" s="108"/>
      <c r="J20" s="31"/>
      <c r="K20" s="31"/>
      <c r="L20" s="112"/>
      <c r="M20" s="38"/>
      <c r="N20" s="39"/>
      <c r="P20" s="10">
        <v>17</v>
      </c>
      <c r="Q20" s="108"/>
      <c r="R20" s="48"/>
      <c r="S20" s="39"/>
    </row>
    <row r="21" spans="3:19" ht="19.5" customHeight="1">
      <c r="C21" s="10">
        <v>4</v>
      </c>
      <c r="D21" s="116"/>
      <c r="E21" s="47"/>
      <c r="F21" s="53"/>
      <c r="H21" s="10">
        <v>18</v>
      </c>
      <c r="I21" s="108"/>
      <c r="J21" s="31"/>
      <c r="K21" s="31"/>
      <c r="L21" s="112"/>
      <c r="M21" s="38"/>
      <c r="N21" s="39"/>
      <c r="P21" s="10">
        <v>18</v>
      </c>
      <c r="Q21" s="108"/>
      <c r="R21" s="48"/>
      <c r="S21" s="39"/>
    </row>
    <row r="22" spans="3:19" ht="19.5" customHeight="1">
      <c r="C22" s="10">
        <v>5</v>
      </c>
      <c r="D22" s="116"/>
      <c r="E22" s="47"/>
      <c r="F22" s="53"/>
      <c r="H22" s="10">
        <v>19</v>
      </c>
      <c r="I22" s="108"/>
      <c r="J22" s="31"/>
      <c r="K22" s="31"/>
      <c r="L22" s="112"/>
      <c r="M22" s="38"/>
      <c r="N22" s="39"/>
      <c r="P22" s="10">
        <v>19</v>
      </c>
      <c r="Q22" s="108"/>
      <c r="R22" s="48"/>
      <c r="S22" s="39"/>
    </row>
    <row r="23" spans="3:19" ht="19.5" customHeight="1" thickBot="1">
      <c r="C23" s="10">
        <v>6</v>
      </c>
      <c r="D23" s="116"/>
      <c r="E23" s="47"/>
      <c r="F23" s="53"/>
      <c r="H23" s="11">
        <v>20</v>
      </c>
      <c r="I23" s="109"/>
      <c r="J23" s="33"/>
      <c r="K23" s="33"/>
      <c r="L23" s="113"/>
      <c r="M23" s="40"/>
      <c r="N23" s="41"/>
      <c r="P23" s="11">
        <v>20</v>
      </c>
      <c r="Q23" s="109"/>
      <c r="R23" s="50"/>
      <c r="S23" s="41"/>
    </row>
    <row r="24" spans="3:19" ht="19.5" customHeight="1" thickBot="1">
      <c r="C24" s="11">
        <v>7</v>
      </c>
      <c r="D24" s="117"/>
      <c r="E24" s="49"/>
      <c r="F24" s="54"/>
      <c r="H24" s="9">
        <v>21</v>
      </c>
      <c r="I24" s="106"/>
      <c r="J24" s="28"/>
      <c r="K24" s="99"/>
      <c r="L24" s="111"/>
      <c r="M24" s="28"/>
      <c r="N24" s="37"/>
      <c r="P24" s="9">
        <v>21</v>
      </c>
      <c r="Q24" s="106"/>
      <c r="R24" s="28"/>
      <c r="S24" s="37"/>
    </row>
    <row r="25" spans="3:19" ht="19.5" customHeight="1">
      <c r="C25" s="23"/>
      <c r="D25" s="102"/>
      <c r="E25" s="102"/>
      <c r="F25" s="102"/>
      <c r="H25" s="10">
        <v>22</v>
      </c>
      <c r="I25" s="108"/>
      <c r="J25" s="30"/>
      <c r="K25" s="100"/>
      <c r="L25" s="112"/>
      <c r="M25" s="30"/>
      <c r="N25" s="39"/>
      <c r="P25" s="10">
        <v>22</v>
      </c>
      <c r="Q25" s="108"/>
      <c r="R25" s="30"/>
      <c r="S25" s="39"/>
    </row>
    <row r="26" spans="3:19" ht="19.5" customHeight="1">
      <c r="C26" s="23"/>
      <c r="D26" s="102"/>
      <c r="E26" s="102"/>
      <c r="F26" s="102"/>
      <c r="H26" s="10">
        <v>23</v>
      </c>
      <c r="I26" s="108"/>
      <c r="J26" s="30"/>
      <c r="K26" s="100"/>
      <c r="L26" s="112"/>
      <c r="M26" s="30"/>
      <c r="N26" s="39"/>
      <c r="P26" s="10">
        <v>23</v>
      </c>
      <c r="Q26" s="108"/>
      <c r="R26" s="30"/>
      <c r="S26" s="39"/>
    </row>
    <row r="27" spans="3:19" ht="19.5" customHeight="1">
      <c r="C27" s="23"/>
      <c r="D27" s="102"/>
      <c r="E27" s="102"/>
      <c r="F27" s="102"/>
      <c r="H27" s="10">
        <v>24</v>
      </c>
      <c r="I27" s="108"/>
      <c r="J27" s="30"/>
      <c r="K27" s="100"/>
      <c r="L27" s="112"/>
      <c r="M27" s="30"/>
      <c r="N27" s="39"/>
      <c r="P27" s="10">
        <v>24</v>
      </c>
      <c r="Q27" s="108"/>
      <c r="R27" s="30"/>
      <c r="S27" s="39"/>
    </row>
    <row r="28" spans="3:19" ht="19.5" customHeight="1" thickBot="1">
      <c r="C28" s="23"/>
      <c r="D28" s="102"/>
      <c r="E28" s="102"/>
      <c r="F28" s="102"/>
      <c r="H28" s="11">
        <v>25</v>
      </c>
      <c r="I28" s="109"/>
      <c r="J28" s="32"/>
      <c r="K28" s="101"/>
      <c r="L28" s="113"/>
      <c r="M28" s="32"/>
      <c r="N28" s="41"/>
      <c r="P28" s="11">
        <v>25</v>
      </c>
      <c r="Q28" s="109"/>
      <c r="R28" s="32"/>
      <c r="S28" s="41"/>
    </row>
    <row r="29" spans="3:19" ht="19.5" customHeight="1">
      <c r="C29" s="23"/>
      <c r="D29" s="27"/>
      <c r="E29" s="21"/>
      <c r="F29" s="22"/>
      <c r="H29" s="12">
        <v>26</v>
      </c>
      <c r="I29" s="107"/>
      <c r="J29" s="34"/>
      <c r="K29" s="34"/>
      <c r="L29" s="114"/>
      <c r="M29" s="58"/>
      <c r="N29" s="43"/>
      <c r="P29" s="12">
        <v>26</v>
      </c>
      <c r="Q29" s="107"/>
      <c r="R29" s="34"/>
      <c r="S29" s="43"/>
    </row>
    <row r="30" spans="3:19" ht="19.5" customHeight="1">
      <c r="C30" s="23"/>
      <c r="D30" s="27"/>
      <c r="E30" s="21"/>
      <c r="F30" s="22"/>
      <c r="H30" s="10">
        <v>27</v>
      </c>
      <c r="I30" s="108"/>
      <c r="J30" s="31"/>
      <c r="K30" s="31"/>
      <c r="L30" s="112"/>
      <c r="M30" s="56"/>
      <c r="N30" s="39"/>
      <c r="P30" s="10">
        <v>27</v>
      </c>
      <c r="Q30" s="108"/>
      <c r="R30" s="31"/>
      <c r="S30" s="39"/>
    </row>
    <row r="31" spans="3:19" ht="19.5" customHeight="1">
      <c r="C31" s="23"/>
      <c r="D31" s="27"/>
      <c r="E31" s="21"/>
      <c r="F31" s="22"/>
      <c r="H31" s="10">
        <v>28</v>
      </c>
      <c r="I31" s="108"/>
      <c r="J31" s="31"/>
      <c r="K31" s="31"/>
      <c r="L31" s="112"/>
      <c r="M31" s="56"/>
      <c r="N31" s="39"/>
      <c r="P31" s="10">
        <v>28</v>
      </c>
      <c r="Q31" s="108"/>
      <c r="R31" s="31"/>
      <c r="S31" s="39"/>
    </row>
    <row r="32" spans="3:19" ht="19.5" customHeight="1">
      <c r="C32" s="23"/>
      <c r="D32" s="27"/>
      <c r="E32" s="21"/>
      <c r="F32" s="22"/>
      <c r="H32" s="10">
        <v>29</v>
      </c>
      <c r="I32" s="108"/>
      <c r="J32" s="31"/>
      <c r="K32" s="31"/>
      <c r="L32" s="112"/>
      <c r="M32" s="56"/>
      <c r="N32" s="39"/>
      <c r="P32" s="10">
        <v>29</v>
      </c>
      <c r="Q32" s="108"/>
      <c r="R32" s="31"/>
      <c r="S32" s="39"/>
    </row>
    <row r="33" spans="3:19" ht="19.5" customHeight="1" thickBot="1">
      <c r="C33" s="23"/>
      <c r="D33" s="27"/>
      <c r="E33" s="21"/>
      <c r="F33" s="22"/>
      <c r="H33" s="11">
        <v>30</v>
      </c>
      <c r="I33" s="109"/>
      <c r="J33" s="33"/>
      <c r="K33" s="33"/>
      <c r="L33" s="113"/>
      <c r="M33" s="57"/>
      <c r="N33" s="41"/>
      <c r="P33" s="11">
        <v>30</v>
      </c>
      <c r="Q33" s="109"/>
      <c r="R33" s="33"/>
      <c r="S33" s="41"/>
    </row>
    <row r="34" spans="8:16" ht="19.5" customHeight="1">
      <c r="H34" s="137"/>
      <c r="I34" s="137"/>
      <c r="J34" s="137"/>
      <c r="K34" s="137"/>
      <c r="L34" s="137"/>
      <c r="M34" s="137"/>
      <c r="N34" s="137"/>
      <c r="P34" s="1" t="s">
        <v>1</v>
      </c>
    </row>
    <row r="36" spans="2:3" ht="13.5">
      <c r="B36" s="17" t="s">
        <v>18</v>
      </c>
      <c r="C36" s="17"/>
    </row>
  </sheetData>
  <sheetProtection/>
  <mergeCells count="22">
    <mergeCell ref="D3:F3"/>
    <mergeCell ref="D4:E4"/>
    <mergeCell ref="D5:E7"/>
    <mergeCell ref="F5:F7"/>
    <mergeCell ref="C12:C13"/>
    <mergeCell ref="D12:E13"/>
    <mergeCell ref="F12:F13"/>
    <mergeCell ref="B8:B9"/>
    <mergeCell ref="C8:C9"/>
    <mergeCell ref="D8:E9"/>
    <mergeCell ref="F8:F9"/>
    <mergeCell ref="D10:E10"/>
    <mergeCell ref="B14:C14"/>
    <mergeCell ref="D14:F14"/>
    <mergeCell ref="B11:C11"/>
    <mergeCell ref="D11:E11"/>
    <mergeCell ref="H34:N34"/>
    <mergeCell ref="B1:S1"/>
    <mergeCell ref="B3:C3"/>
    <mergeCell ref="B4:C4"/>
    <mergeCell ref="B5:C7"/>
    <mergeCell ref="B12:B13"/>
  </mergeCells>
  <dataValidations count="2">
    <dataValidation allowBlank="1" showInputMessage="1" showErrorMessage="1" imeMode="hiragana" sqref="Q4:R33 I4:J33 L4:M33 D4:E13 D18:E28"/>
    <dataValidation allowBlank="1" showInputMessage="1" showErrorMessage="1" imeMode="fullAlpha" sqref="S4:S33 K4:K33 N4:N33 F18:F28"/>
  </dataValidations>
  <printOptions horizontalCentered="1" verticalCentered="1"/>
  <pageMargins left="0.3937007874015748" right="0.3937007874015748" top="0.53" bottom="0.3" header="0.5118110236220472" footer="0.34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6"/>
  <sheetViews>
    <sheetView zoomScale="75" zoomScaleNormal="75" zoomScalePageLayoutView="0" workbookViewId="0" topLeftCell="A1">
      <selection activeCell="I19" sqref="I19"/>
    </sheetView>
  </sheetViews>
  <sheetFormatPr defaultColWidth="9.00390625" defaultRowHeight="13.5"/>
  <cols>
    <col min="1" max="1" width="2.00390625" style="1" customWidth="1"/>
    <col min="2" max="3" width="5.625" style="1" customWidth="1"/>
    <col min="4" max="4" width="18.75390625" style="2" customWidth="1"/>
    <col min="5" max="5" width="13.625" style="2" customWidth="1"/>
    <col min="6" max="6" width="7.00390625" style="1" bestFit="1" customWidth="1"/>
    <col min="7" max="7" width="2.25390625" style="1" customWidth="1"/>
    <col min="8" max="8" width="4.625" style="1" customWidth="1"/>
    <col min="9" max="9" width="16.75390625" style="2" customWidth="1"/>
    <col min="10" max="10" width="11.125" style="2" customWidth="1"/>
    <col min="11" max="11" width="5.50390625" style="1" bestFit="1" customWidth="1"/>
    <col min="12" max="12" width="16.75390625" style="2" customWidth="1"/>
    <col min="13" max="13" width="11.125" style="2" customWidth="1"/>
    <col min="14" max="14" width="5.50390625" style="1" bestFit="1" customWidth="1"/>
    <col min="15" max="15" width="2.00390625" style="1" customWidth="1"/>
    <col min="16" max="16" width="4.625" style="1" customWidth="1"/>
    <col min="17" max="17" width="16.75390625" style="1" customWidth="1"/>
    <col min="18" max="18" width="11.125" style="1" customWidth="1"/>
    <col min="19" max="19" width="5.50390625" style="1" customWidth="1"/>
    <col min="20" max="16384" width="9.00390625" style="1" customWidth="1"/>
  </cols>
  <sheetData>
    <row r="1" spans="2:19" ht="34.5" customHeight="1">
      <c r="B1" s="130" t="s">
        <v>61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4:16" ht="50.25" customHeight="1" thickBot="1">
      <c r="D2" s="61" t="s">
        <v>19</v>
      </c>
      <c r="H2" s="105" t="s">
        <v>58</v>
      </c>
      <c r="K2" s="1" t="s">
        <v>1</v>
      </c>
      <c r="P2" s="105" t="s">
        <v>59</v>
      </c>
    </row>
    <row r="3" spans="2:19" ht="19.5" customHeight="1" thickBot="1">
      <c r="B3" s="131" t="s">
        <v>5</v>
      </c>
      <c r="C3" s="132"/>
      <c r="D3" s="142" t="s">
        <v>62</v>
      </c>
      <c r="E3" s="143"/>
      <c r="F3" s="144"/>
      <c r="H3" s="3"/>
      <c r="I3" s="4" t="s">
        <v>2</v>
      </c>
      <c r="J3" s="63" t="s">
        <v>21</v>
      </c>
      <c r="K3" s="5" t="s">
        <v>3</v>
      </c>
      <c r="L3" s="6" t="s">
        <v>2</v>
      </c>
      <c r="M3" s="64" t="s">
        <v>21</v>
      </c>
      <c r="N3" s="7" t="s">
        <v>3</v>
      </c>
      <c r="P3" s="3"/>
      <c r="Q3" s="4" t="s">
        <v>2</v>
      </c>
      <c r="R3" s="63" t="s">
        <v>21</v>
      </c>
      <c r="S3" s="7" t="s">
        <v>3</v>
      </c>
    </row>
    <row r="4" spans="2:19" ht="19.5" customHeight="1">
      <c r="B4" s="133" t="s">
        <v>4</v>
      </c>
      <c r="C4" s="126"/>
      <c r="D4" s="126" t="s">
        <v>20</v>
      </c>
      <c r="E4" s="126"/>
      <c r="F4" s="8" t="s">
        <v>10</v>
      </c>
      <c r="H4" s="9">
        <v>1</v>
      </c>
      <c r="I4" s="106" t="s">
        <v>22</v>
      </c>
      <c r="J4" s="29" t="s">
        <v>23</v>
      </c>
      <c r="K4" s="29">
        <v>2</v>
      </c>
      <c r="L4" s="111" t="s">
        <v>24</v>
      </c>
      <c r="M4" s="65" t="s">
        <v>25</v>
      </c>
      <c r="N4" s="37">
        <v>1</v>
      </c>
      <c r="P4" s="9">
        <v>1</v>
      </c>
      <c r="Q4" s="106" t="s">
        <v>22</v>
      </c>
      <c r="R4" s="29" t="s">
        <v>23</v>
      </c>
      <c r="S4" s="37">
        <v>2</v>
      </c>
    </row>
    <row r="5" spans="2:19" ht="19.5" customHeight="1">
      <c r="B5" s="133" t="s">
        <v>6</v>
      </c>
      <c r="C5" s="126"/>
      <c r="D5" s="145" t="s">
        <v>26</v>
      </c>
      <c r="E5" s="145"/>
      <c r="F5" s="125" t="s">
        <v>7</v>
      </c>
      <c r="H5" s="10">
        <v>2</v>
      </c>
      <c r="I5" s="108" t="s">
        <v>27</v>
      </c>
      <c r="J5" s="31" t="s">
        <v>28</v>
      </c>
      <c r="K5" s="31">
        <v>2</v>
      </c>
      <c r="L5" s="112" t="s">
        <v>29</v>
      </c>
      <c r="M5" s="67" t="s">
        <v>30</v>
      </c>
      <c r="N5" s="39">
        <v>2</v>
      </c>
      <c r="P5" s="10">
        <v>2</v>
      </c>
      <c r="Q5" s="108" t="s">
        <v>27</v>
      </c>
      <c r="R5" s="31" t="s">
        <v>28</v>
      </c>
      <c r="S5" s="39">
        <v>2</v>
      </c>
    </row>
    <row r="6" spans="2:19" ht="19.5" customHeight="1">
      <c r="B6" s="133"/>
      <c r="C6" s="126"/>
      <c r="D6" s="145"/>
      <c r="E6" s="145"/>
      <c r="F6" s="125"/>
      <c r="H6" s="10">
        <v>3</v>
      </c>
      <c r="I6" s="108" t="s">
        <v>31</v>
      </c>
      <c r="J6" s="31" t="s">
        <v>32</v>
      </c>
      <c r="K6" s="31">
        <v>2</v>
      </c>
      <c r="L6" s="112" t="s">
        <v>33</v>
      </c>
      <c r="M6" s="67" t="s">
        <v>34</v>
      </c>
      <c r="N6" s="39">
        <v>2</v>
      </c>
      <c r="P6" s="10">
        <v>3</v>
      </c>
      <c r="Q6" s="108" t="s">
        <v>31</v>
      </c>
      <c r="R6" s="31" t="s">
        <v>32</v>
      </c>
      <c r="S6" s="39">
        <v>2</v>
      </c>
    </row>
    <row r="7" spans="2:19" ht="19.5" customHeight="1">
      <c r="B7" s="133"/>
      <c r="C7" s="126"/>
      <c r="D7" s="145"/>
      <c r="E7" s="145"/>
      <c r="F7" s="125"/>
      <c r="H7" s="10">
        <v>4</v>
      </c>
      <c r="I7" s="108" t="s">
        <v>35</v>
      </c>
      <c r="J7" s="31" t="s">
        <v>36</v>
      </c>
      <c r="K7" s="31">
        <v>1</v>
      </c>
      <c r="L7" s="112" t="s">
        <v>37</v>
      </c>
      <c r="M7" s="67" t="s">
        <v>38</v>
      </c>
      <c r="N7" s="39">
        <v>1</v>
      </c>
      <c r="P7" s="10">
        <v>4</v>
      </c>
      <c r="Q7" s="108" t="s">
        <v>35</v>
      </c>
      <c r="R7" s="31" t="s">
        <v>36</v>
      </c>
      <c r="S7" s="39">
        <v>1</v>
      </c>
    </row>
    <row r="8" spans="2:19" ht="19.5" customHeight="1" thickBot="1">
      <c r="B8" s="133" t="s">
        <v>14</v>
      </c>
      <c r="C8" s="126" t="s">
        <v>8</v>
      </c>
      <c r="D8" s="136" t="s">
        <v>39</v>
      </c>
      <c r="E8" s="136"/>
      <c r="F8" s="125" t="s">
        <v>7</v>
      </c>
      <c r="H8" s="11">
        <v>5</v>
      </c>
      <c r="I8" s="109"/>
      <c r="J8" s="33"/>
      <c r="K8" s="33"/>
      <c r="L8" s="113"/>
      <c r="M8" s="57"/>
      <c r="N8" s="41"/>
      <c r="P8" s="11">
        <v>5</v>
      </c>
      <c r="Q8" s="109" t="s">
        <v>24</v>
      </c>
      <c r="R8" s="33" t="s">
        <v>40</v>
      </c>
      <c r="S8" s="41">
        <v>1</v>
      </c>
    </row>
    <row r="9" spans="2:19" ht="19.5" customHeight="1">
      <c r="B9" s="133"/>
      <c r="C9" s="126"/>
      <c r="D9" s="136"/>
      <c r="E9" s="136"/>
      <c r="F9" s="125"/>
      <c r="H9" s="12">
        <v>6</v>
      </c>
      <c r="I9" s="107"/>
      <c r="J9" s="34"/>
      <c r="K9" s="34"/>
      <c r="L9" s="114"/>
      <c r="M9" s="58"/>
      <c r="N9" s="43"/>
      <c r="P9" s="12">
        <v>6</v>
      </c>
      <c r="Q9" s="107" t="s">
        <v>29</v>
      </c>
      <c r="R9" s="34" t="s">
        <v>41</v>
      </c>
      <c r="S9" s="43">
        <v>2</v>
      </c>
    </row>
    <row r="10" spans="2:19" ht="19.5" customHeight="1">
      <c r="B10" s="24" t="s">
        <v>15</v>
      </c>
      <c r="C10" s="25"/>
      <c r="D10" s="126" t="s">
        <v>42</v>
      </c>
      <c r="E10" s="126"/>
      <c r="F10" s="26"/>
      <c r="H10" s="10">
        <v>7</v>
      </c>
      <c r="I10" s="108"/>
      <c r="J10" s="31"/>
      <c r="K10" s="31"/>
      <c r="L10" s="112"/>
      <c r="M10" s="56"/>
      <c r="N10" s="39"/>
      <c r="P10" s="10">
        <v>7</v>
      </c>
      <c r="Q10" s="108" t="s">
        <v>33</v>
      </c>
      <c r="R10" s="31" t="s">
        <v>43</v>
      </c>
      <c r="S10" s="39">
        <v>2</v>
      </c>
    </row>
    <row r="11" spans="2:19" ht="19.5" customHeight="1">
      <c r="B11" s="134" t="s">
        <v>11</v>
      </c>
      <c r="C11" s="135"/>
      <c r="D11" s="126" t="s">
        <v>44</v>
      </c>
      <c r="E11" s="126"/>
      <c r="F11" s="8"/>
      <c r="H11" s="12">
        <v>8</v>
      </c>
      <c r="I11" s="107"/>
      <c r="J11" s="34"/>
      <c r="K11" s="34"/>
      <c r="L11" s="114"/>
      <c r="M11" s="58"/>
      <c r="N11" s="43"/>
      <c r="P11" s="12">
        <v>8</v>
      </c>
      <c r="Q11" s="107" t="s">
        <v>37</v>
      </c>
      <c r="R11" s="69" t="s">
        <v>38</v>
      </c>
      <c r="S11" s="43">
        <v>1</v>
      </c>
    </row>
    <row r="12" spans="2:19" ht="19.5" customHeight="1">
      <c r="B12" s="127" t="s">
        <v>9</v>
      </c>
      <c r="C12" s="129" t="s">
        <v>8</v>
      </c>
      <c r="D12" s="136" t="s">
        <v>45</v>
      </c>
      <c r="E12" s="136"/>
      <c r="F12" s="125" t="s">
        <v>7</v>
      </c>
      <c r="H12" s="10">
        <v>9</v>
      </c>
      <c r="I12" s="108"/>
      <c r="J12" s="31"/>
      <c r="K12" s="31"/>
      <c r="L12" s="112"/>
      <c r="M12" s="56"/>
      <c r="N12" s="39"/>
      <c r="P12" s="10">
        <v>9</v>
      </c>
      <c r="Q12" s="108"/>
      <c r="R12" s="31"/>
      <c r="S12" s="39"/>
    </row>
    <row r="13" spans="2:19" ht="19.5" customHeight="1" thickBot="1">
      <c r="B13" s="128"/>
      <c r="C13" s="129"/>
      <c r="D13" s="136"/>
      <c r="E13" s="136"/>
      <c r="F13" s="125"/>
      <c r="H13" s="13">
        <v>10</v>
      </c>
      <c r="I13" s="110"/>
      <c r="J13" s="35"/>
      <c r="K13" s="35"/>
      <c r="L13" s="115"/>
      <c r="M13" s="59"/>
      <c r="N13" s="45"/>
      <c r="P13" s="13">
        <v>10</v>
      </c>
      <c r="Q13" s="110"/>
      <c r="R13" s="35"/>
      <c r="S13" s="45"/>
    </row>
    <row r="14" spans="2:19" ht="19.5" customHeight="1" thickBot="1">
      <c r="B14" s="138" t="s">
        <v>12</v>
      </c>
      <c r="C14" s="139"/>
      <c r="D14" s="140">
        <v>8</v>
      </c>
      <c r="E14" s="140"/>
      <c r="F14" s="141"/>
      <c r="H14" s="9">
        <v>11</v>
      </c>
      <c r="I14" s="106"/>
      <c r="J14" s="29"/>
      <c r="K14" s="29"/>
      <c r="L14" s="111"/>
      <c r="M14" s="55"/>
      <c r="N14" s="37"/>
      <c r="P14" s="9">
        <v>11</v>
      </c>
      <c r="Q14" s="106"/>
      <c r="R14" s="29"/>
      <c r="S14" s="37"/>
    </row>
    <row r="15" spans="8:19" ht="19.5" customHeight="1">
      <c r="H15" s="10">
        <v>12</v>
      </c>
      <c r="I15" s="108"/>
      <c r="J15" s="31"/>
      <c r="K15" s="31"/>
      <c r="L15" s="112"/>
      <c r="M15" s="56"/>
      <c r="N15" s="39"/>
      <c r="P15" s="10">
        <v>12</v>
      </c>
      <c r="Q15" s="108"/>
      <c r="R15" s="31"/>
      <c r="S15" s="39"/>
    </row>
    <row r="16" spans="3:19" ht="19.5" customHeight="1" thickBot="1">
      <c r="C16" s="105" t="s">
        <v>0</v>
      </c>
      <c r="H16" s="10">
        <v>13</v>
      </c>
      <c r="I16" s="108"/>
      <c r="J16" s="31"/>
      <c r="K16" s="31"/>
      <c r="L16" s="112"/>
      <c r="M16" s="56"/>
      <c r="N16" s="39"/>
      <c r="P16" s="10">
        <v>13</v>
      </c>
      <c r="Q16" s="108"/>
      <c r="R16" s="31"/>
      <c r="S16" s="39"/>
    </row>
    <row r="17" spans="3:19" ht="19.5" customHeight="1">
      <c r="C17" s="14"/>
      <c r="D17" s="18" t="s">
        <v>2</v>
      </c>
      <c r="E17" s="62" t="s">
        <v>21</v>
      </c>
      <c r="F17" s="15" t="s">
        <v>3</v>
      </c>
      <c r="H17" s="10">
        <v>14</v>
      </c>
      <c r="I17" s="108"/>
      <c r="J17" s="31"/>
      <c r="K17" s="31"/>
      <c r="L17" s="112"/>
      <c r="M17" s="56"/>
      <c r="N17" s="39"/>
      <c r="P17" s="10">
        <v>14</v>
      </c>
      <c r="Q17" s="108"/>
      <c r="R17" s="31"/>
      <c r="S17" s="39"/>
    </row>
    <row r="18" spans="3:19" ht="19.5" customHeight="1" thickBot="1">
      <c r="C18" s="16">
        <v>1</v>
      </c>
      <c r="D18" s="116" t="s">
        <v>22</v>
      </c>
      <c r="E18" s="66" t="s">
        <v>46</v>
      </c>
      <c r="F18" s="39">
        <v>2</v>
      </c>
      <c r="H18" s="11">
        <v>15</v>
      </c>
      <c r="I18" s="109"/>
      <c r="J18" s="33"/>
      <c r="K18" s="33"/>
      <c r="L18" s="113"/>
      <c r="M18" s="57"/>
      <c r="N18" s="41"/>
      <c r="P18" s="11">
        <v>15</v>
      </c>
      <c r="Q18" s="109"/>
      <c r="R18" s="33"/>
      <c r="S18" s="41"/>
    </row>
    <row r="19" spans="3:19" ht="19.5" customHeight="1">
      <c r="C19" s="10">
        <v>2</v>
      </c>
      <c r="D19" s="116" t="s">
        <v>27</v>
      </c>
      <c r="E19" s="66" t="s">
        <v>47</v>
      </c>
      <c r="F19" s="39">
        <v>2</v>
      </c>
      <c r="H19" s="12">
        <v>16</v>
      </c>
      <c r="I19" s="107"/>
      <c r="J19" s="34"/>
      <c r="K19" s="34"/>
      <c r="L19" s="114"/>
      <c r="M19" s="58"/>
      <c r="N19" s="43"/>
      <c r="P19" s="12">
        <v>16</v>
      </c>
      <c r="Q19" s="107"/>
      <c r="R19" s="34"/>
      <c r="S19" s="43"/>
    </row>
    <row r="20" spans="3:19" ht="19.5" customHeight="1">
      <c r="C20" s="10">
        <v>3</v>
      </c>
      <c r="D20" s="116" t="s">
        <v>31</v>
      </c>
      <c r="E20" s="66" t="s">
        <v>48</v>
      </c>
      <c r="F20" s="39">
        <v>2</v>
      </c>
      <c r="H20" s="10">
        <v>17</v>
      </c>
      <c r="I20" s="108"/>
      <c r="J20" s="31"/>
      <c r="K20" s="31"/>
      <c r="L20" s="112"/>
      <c r="M20" s="56"/>
      <c r="N20" s="39"/>
      <c r="P20" s="10">
        <v>17</v>
      </c>
      <c r="Q20" s="108"/>
      <c r="R20" s="31"/>
      <c r="S20" s="39"/>
    </row>
    <row r="21" spans="3:19" ht="19.5" customHeight="1">
      <c r="C21" s="10">
        <v>4</v>
      </c>
      <c r="D21" s="116" t="s">
        <v>35</v>
      </c>
      <c r="E21" s="66" t="s">
        <v>49</v>
      </c>
      <c r="F21" s="39">
        <v>1</v>
      </c>
      <c r="H21" s="10">
        <v>18</v>
      </c>
      <c r="I21" s="108"/>
      <c r="J21" s="31"/>
      <c r="K21" s="31"/>
      <c r="L21" s="112"/>
      <c r="M21" s="56"/>
      <c r="N21" s="39"/>
      <c r="P21" s="10">
        <v>18</v>
      </c>
      <c r="Q21" s="108"/>
      <c r="R21" s="31"/>
      <c r="S21" s="39"/>
    </row>
    <row r="22" spans="3:19" ht="19.5" customHeight="1">
      <c r="C22" s="10">
        <v>5</v>
      </c>
      <c r="D22" s="116" t="s">
        <v>24</v>
      </c>
      <c r="E22" s="66" t="s">
        <v>25</v>
      </c>
      <c r="F22" s="39">
        <v>1</v>
      </c>
      <c r="H22" s="10">
        <v>19</v>
      </c>
      <c r="I22" s="108"/>
      <c r="J22" s="31"/>
      <c r="K22" s="31"/>
      <c r="L22" s="112"/>
      <c r="M22" s="56"/>
      <c r="N22" s="39"/>
      <c r="P22" s="10">
        <v>19</v>
      </c>
      <c r="Q22" s="108"/>
      <c r="R22" s="31"/>
      <c r="S22" s="39"/>
    </row>
    <row r="23" spans="3:19" ht="19.5" customHeight="1" thickBot="1">
      <c r="C23" s="10">
        <v>6</v>
      </c>
      <c r="D23" s="116" t="s">
        <v>29</v>
      </c>
      <c r="E23" s="66" t="s">
        <v>30</v>
      </c>
      <c r="F23" s="39">
        <v>2</v>
      </c>
      <c r="H23" s="11">
        <v>20</v>
      </c>
      <c r="I23" s="109"/>
      <c r="J23" s="33"/>
      <c r="K23" s="33"/>
      <c r="L23" s="113"/>
      <c r="M23" s="57"/>
      <c r="N23" s="41"/>
      <c r="P23" s="11">
        <v>20</v>
      </c>
      <c r="Q23" s="109"/>
      <c r="R23" s="33"/>
      <c r="S23" s="41"/>
    </row>
    <row r="24" spans="3:19" ht="19.5" customHeight="1" thickBot="1">
      <c r="C24" s="11">
        <v>7</v>
      </c>
      <c r="D24" s="117" t="s">
        <v>33</v>
      </c>
      <c r="E24" s="68" t="s">
        <v>34</v>
      </c>
      <c r="F24" s="41">
        <v>2</v>
      </c>
      <c r="H24" s="9">
        <v>21</v>
      </c>
      <c r="I24" s="106"/>
      <c r="J24" s="28"/>
      <c r="K24" s="99"/>
      <c r="L24" s="111"/>
      <c r="M24" s="28"/>
      <c r="N24" s="37"/>
      <c r="P24" s="9">
        <v>21</v>
      </c>
      <c r="Q24" s="106"/>
      <c r="R24" s="29"/>
      <c r="S24" s="37"/>
    </row>
    <row r="25" spans="3:19" ht="19.5" customHeight="1">
      <c r="C25" s="23"/>
      <c r="D25" s="118"/>
      <c r="E25" s="118"/>
      <c r="F25" s="98"/>
      <c r="H25" s="10">
        <v>22</v>
      </c>
      <c r="I25" s="108"/>
      <c r="J25" s="30"/>
      <c r="K25" s="100"/>
      <c r="L25" s="112"/>
      <c r="M25" s="30"/>
      <c r="N25" s="39"/>
      <c r="P25" s="10">
        <v>22</v>
      </c>
      <c r="Q25" s="108"/>
      <c r="R25" s="31"/>
      <c r="S25" s="39"/>
    </row>
    <row r="26" spans="3:19" ht="19.5" customHeight="1">
      <c r="C26" s="23"/>
      <c r="D26" s="118"/>
      <c r="E26" s="118"/>
      <c r="F26" s="98"/>
      <c r="H26" s="10">
        <v>23</v>
      </c>
      <c r="I26" s="108"/>
      <c r="J26" s="30"/>
      <c r="K26" s="100"/>
      <c r="L26" s="112"/>
      <c r="M26" s="30"/>
      <c r="N26" s="39"/>
      <c r="P26" s="10">
        <v>23</v>
      </c>
      <c r="Q26" s="108"/>
      <c r="R26" s="31"/>
      <c r="S26" s="39"/>
    </row>
    <row r="27" spans="3:19" ht="19.5" customHeight="1">
      <c r="C27" s="23"/>
      <c r="D27" s="118"/>
      <c r="E27" s="118"/>
      <c r="F27" s="98"/>
      <c r="H27" s="10">
        <v>24</v>
      </c>
      <c r="I27" s="108"/>
      <c r="J27" s="30"/>
      <c r="K27" s="100"/>
      <c r="L27" s="112"/>
      <c r="M27" s="30"/>
      <c r="N27" s="39"/>
      <c r="P27" s="10">
        <v>24</v>
      </c>
      <c r="Q27" s="108"/>
      <c r="R27" s="31"/>
      <c r="S27" s="39"/>
    </row>
    <row r="28" spans="3:19" ht="19.5" customHeight="1" thickBot="1">
      <c r="C28" s="23"/>
      <c r="D28" s="118"/>
      <c r="E28" s="118"/>
      <c r="F28" s="98"/>
      <c r="H28" s="11">
        <v>25</v>
      </c>
      <c r="I28" s="109"/>
      <c r="J28" s="32"/>
      <c r="K28" s="101"/>
      <c r="L28" s="113"/>
      <c r="M28" s="32"/>
      <c r="N28" s="41"/>
      <c r="P28" s="11">
        <v>25</v>
      </c>
      <c r="Q28" s="109"/>
      <c r="R28" s="33"/>
      <c r="S28" s="41"/>
    </row>
    <row r="29" spans="3:19" ht="19.5" customHeight="1">
      <c r="C29" s="23"/>
      <c r="D29" s="60"/>
      <c r="E29" s="19"/>
      <c r="F29" s="20"/>
      <c r="H29" s="12">
        <v>26</v>
      </c>
      <c r="I29" s="107"/>
      <c r="J29" s="34"/>
      <c r="K29" s="34"/>
      <c r="L29" s="114"/>
      <c r="M29" s="58"/>
      <c r="N29" s="43"/>
      <c r="P29" s="12">
        <v>26</v>
      </c>
      <c r="Q29" s="107"/>
      <c r="R29" s="34"/>
      <c r="S29" s="43"/>
    </row>
    <row r="30" spans="3:19" ht="19.5" customHeight="1">
      <c r="C30" s="23"/>
      <c r="D30" s="60"/>
      <c r="E30" s="19"/>
      <c r="F30" s="20"/>
      <c r="H30" s="10">
        <v>27</v>
      </c>
      <c r="I30" s="108"/>
      <c r="J30" s="31"/>
      <c r="K30" s="31"/>
      <c r="L30" s="112"/>
      <c r="M30" s="56"/>
      <c r="N30" s="39"/>
      <c r="P30" s="10">
        <v>27</v>
      </c>
      <c r="Q30" s="108"/>
      <c r="R30" s="31"/>
      <c r="S30" s="39"/>
    </row>
    <row r="31" spans="3:19" ht="19.5" customHeight="1">
      <c r="C31" s="23"/>
      <c r="D31" s="60"/>
      <c r="E31" s="19"/>
      <c r="F31" s="20"/>
      <c r="H31" s="10">
        <v>28</v>
      </c>
      <c r="I31" s="108"/>
      <c r="J31" s="31"/>
      <c r="K31" s="31"/>
      <c r="L31" s="112"/>
      <c r="M31" s="56"/>
      <c r="N31" s="39"/>
      <c r="P31" s="10">
        <v>28</v>
      </c>
      <c r="Q31" s="108"/>
      <c r="R31" s="31"/>
      <c r="S31" s="39"/>
    </row>
    <row r="32" spans="3:19" ht="19.5" customHeight="1">
      <c r="C32" s="23"/>
      <c r="D32" s="60"/>
      <c r="E32" s="19"/>
      <c r="F32" s="20"/>
      <c r="H32" s="10">
        <v>29</v>
      </c>
      <c r="I32" s="108"/>
      <c r="J32" s="31"/>
      <c r="K32" s="31"/>
      <c r="L32" s="112"/>
      <c r="M32" s="56"/>
      <c r="N32" s="39"/>
      <c r="P32" s="10">
        <v>29</v>
      </c>
      <c r="Q32" s="108"/>
      <c r="R32" s="31"/>
      <c r="S32" s="39"/>
    </row>
    <row r="33" spans="3:19" ht="19.5" customHeight="1" thickBot="1">
      <c r="C33" s="23"/>
      <c r="D33" s="60"/>
      <c r="E33" s="19"/>
      <c r="F33" s="20"/>
      <c r="H33" s="11">
        <v>30</v>
      </c>
      <c r="I33" s="109"/>
      <c r="J33" s="33"/>
      <c r="K33" s="33"/>
      <c r="L33" s="113"/>
      <c r="M33" s="57"/>
      <c r="N33" s="41"/>
      <c r="P33" s="11">
        <v>30</v>
      </c>
      <c r="Q33" s="109"/>
      <c r="R33" s="33"/>
      <c r="S33" s="41"/>
    </row>
    <row r="34" spans="8:16" ht="19.5" customHeight="1">
      <c r="H34" s="137"/>
      <c r="I34" s="137"/>
      <c r="J34" s="137"/>
      <c r="K34" s="137"/>
      <c r="L34" s="137"/>
      <c r="M34" s="137"/>
      <c r="N34" s="137"/>
      <c r="P34" s="1" t="s">
        <v>1</v>
      </c>
    </row>
    <row r="36" spans="2:3" ht="13.5">
      <c r="B36" s="17" t="s">
        <v>18</v>
      </c>
      <c r="C36" s="17"/>
    </row>
  </sheetData>
  <sheetProtection/>
  <mergeCells count="22">
    <mergeCell ref="B1:S1"/>
    <mergeCell ref="B3:C3"/>
    <mergeCell ref="D3:F3"/>
    <mergeCell ref="B4:C4"/>
    <mergeCell ref="D4:E4"/>
    <mergeCell ref="B5:C7"/>
    <mergeCell ref="D5:E7"/>
    <mergeCell ref="F5:F7"/>
    <mergeCell ref="B8:B9"/>
    <mergeCell ref="C8:C9"/>
    <mergeCell ref="D8:E9"/>
    <mergeCell ref="F8:F9"/>
    <mergeCell ref="D10:E10"/>
    <mergeCell ref="B11:C11"/>
    <mergeCell ref="D11:E11"/>
    <mergeCell ref="H34:N34"/>
    <mergeCell ref="B12:B13"/>
    <mergeCell ref="C12:C13"/>
    <mergeCell ref="D12:E13"/>
    <mergeCell ref="F12:F13"/>
    <mergeCell ref="B14:C14"/>
    <mergeCell ref="D14:F14"/>
  </mergeCells>
  <dataValidations count="2">
    <dataValidation allowBlank="1" showInputMessage="1" showErrorMessage="1" imeMode="hiragana" sqref="R3:R11 E17:E28 M3:M7 J3:J7"/>
    <dataValidation allowBlank="1" showInputMessage="1" showErrorMessage="1" imeMode="fullKatakana" sqref="M8:M33 R12:R33 J8:J33"/>
  </dataValidation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石川県立金沢桜丘高等学校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田丸昌広</dc:creator>
  <cp:keywords/>
  <dc:description/>
  <cp:lastModifiedBy>tsnrnsmr</cp:lastModifiedBy>
  <cp:lastPrinted>2011-03-02T23:51:17Z</cp:lastPrinted>
  <dcterms:created xsi:type="dcterms:W3CDTF">2000-08-27T11:06:57Z</dcterms:created>
  <dcterms:modified xsi:type="dcterms:W3CDTF">2011-03-14T23:46:54Z</dcterms:modified>
  <cp:category/>
  <cp:version/>
  <cp:contentType/>
  <cp:contentStatus/>
</cp:coreProperties>
</file>