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587" activeTab="7"/>
  </bookViews>
  <sheets>
    <sheet name="参加料" sheetId="1" r:id="rId1"/>
    <sheet name="男子申込" sheetId="2" r:id="rId2"/>
    <sheet name="女子申込" sheetId="3" r:id="rId3"/>
    <sheet name="協会登録（生徒）" sheetId="4" r:id="rId4"/>
    <sheet name="協会登録（生徒２）" sheetId="5" r:id="rId5"/>
    <sheet name="協会登録（一般）" sheetId="6" r:id="rId6"/>
    <sheet name="記入例（申込書）" sheetId="7" r:id="rId7"/>
    <sheet name="記入例（生徒登録）" sheetId="8" r:id="rId8"/>
  </sheets>
  <definedNames>
    <definedName name="_xlnm.Print_Area" localSheetId="6">'記入例（申込書）'!$B$1:$S$34</definedName>
    <definedName name="_xlnm.Print_Area" localSheetId="7">'記入例（生徒登録）'!$A$1:$J$48</definedName>
    <definedName name="_xlnm.Print_Area" localSheetId="5">'協会登録（一般）'!$A$1:$H$48</definedName>
    <definedName name="_xlnm.Print_Area" localSheetId="3">'協会登録（生徒）'!$A$1:$J$48</definedName>
    <definedName name="_xlnm.Print_Area" localSheetId="4">'協会登録（生徒２）'!$A$1:$J$48</definedName>
    <definedName name="_xlnm.Print_Area" localSheetId="0">'参加料'!$A$2:$J$16</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<sst xmlns="http://schemas.openxmlformats.org/spreadsheetml/2006/main" count="341" uniqueCount="145">
  <si>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</si>
  <si>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</si>
  <si>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</si>
  <si>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</si>
  <si>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</si>
  <si>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</si>
  <si>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</si>
  <si>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</si>
  <si>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</si>
  <si>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</si>
  <si>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</si>
  <si>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</si>
  <si>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</si>
  <si>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</si>
  <si>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</si>
  <si>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</si>
  <si>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</si>
  <si>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石川県バドミントン協会　殿</t>
  </si>
  <si>
    <t>所在地</t>
  </si>
  <si>
    <t>申込責任者</t>
  </si>
  <si>
    <t>生徒用</t>
  </si>
  <si>
    <t>監督</t>
  </si>
  <si>
    <t>コーチ</t>
  </si>
  <si>
    <t>シングルス</t>
  </si>
  <si>
    <t>コーチ</t>
  </si>
  <si>
    <t>マネージャー</t>
  </si>
  <si>
    <t>ダブルス</t>
  </si>
  <si>
    <t>※この申込書はＡ４サイズでそのまま印刷できます。プリントアウトしたものに校長印を押印して提出して下さい。</t>
  </si>
  <si>
    <t>【記入例】</t>
  </si>
  <si>
    <t>石川県立金沢錦ヶ丘高等学校</t>
  </si>
  <si>
    <t>ふりがな</t>
  </si>
  <si>
    <t>西　太郎</t>
  </si>
  <si>
    <t>北　太郎</t>
  </si>
  <si>
    <t>南　太郎</t>
  </si>
  <si>
    <t>東　太郎</t>
  </si>
  <si>
    <t>西村　俊紀</t>
  </si>
  <si>
    <t>東村　俊紀</t>
  </si>
  <si>
    <t>北村　俊紀</t>
  </si>
  <si>
    <t>南村　俊紀</t>
  </si>
  <si>
    <t>西　武士</t>
  </si>
  <si>
    <t>東　武士</t>
  </si>
  <si>
    <t>北　武士</t>
  </si>
  <si>
    <t>にしむら　としのり</t>
  </si>
  <si>
    <t>にしむら　としのり</t>
  </si>
  <si>
    <t>ひがしむら　としのり</t>
  </si>
  <si>
    <t>ひがしむら　としのり</t>
  </si>
  <si>
    <t>きたむら　としのり</t>
  </si>
  <si>
    <t>きたむら　としのり</t>
  </si>
  <si>
    <t>みなみむら　としのり</t>
  </si>
  <si>
    <t>みなみむら　としのり</t>
  </si>
  <si>
    <t>にし　たけし</t>
  </si>
  <si>
    <t>にし　たけし</t>
  </si>
  <si>
    <t>ひがし　たけし</t>
  </si>
  <si>
    <t>ひがし　たけし</t>
  </si>
  <si>
    <t>きた　たけし</t>
  </si>
  <si>
    <t>きた　たけし</t>
  </si>
  <si>
    <t>みなみ　たけし</t>
  </si>
  <si>
    <t>南　武士</t>
  </si>
  <si>
    <t>錦　太郎</t>
  </si>
  <si>
    <t>参加数</t>
  </si>
  <si>
    <t>参加料</t>
  </si>
  <si>
    <t>個人ダブルス</t>
  </si>
  <si>
    <t>個人シングルス</t>
  </si>
  <si>
    <t>合計</t>
  </si>
  <si>
    <t>※個人戦参加数が、１種目３０を超える場合は、参加数を手入力して下さい。</t>
  </si>
  <si>
    <t>登録人数</t>
  </si>
  <si>
    <t>生徒</t>
  </si>
  <si>
    <t>一般</t>
  </si>
  <si>
    <t>登録費合計</t>
  </si>
  <si>
    <t>総合計</t>
  </si>
  <si>
    <t>北國銀行　伏見台支店　普通　２６９０１２</t>
  </si>
  <si>
    <t>バド大会事務局　代表　　小原　一顕　</t>
  </si>
  <si>
    <t>ダブルス</t>
  </si>
  <si>
    <t>シングルス</t>
  </si>
  <si>
    <t>ふりがな</t>
  </si>
  <si>
    <t>コーチ</t>
  </si>
  <si>
    <t>マネージャー</t>
  </si>
  <si>
    <t>氏名（漢字）</t>
  </si>
  <si>
    <t>氏名（フリガナ）</t>
  </si>
  <si>
    <r>
      <t xml:space="preserve">生年月日
</t>
    </r>
    <r>
      <rPr>
        <sz val="9"/>
        <rFont val="ＭＳ Ｐゴシック"/>
        <family val="3"/>
      </rPr>
      <t>(西暦/月/日)</t>
    </r>
  </si>
  <si>
    <t>姓</t>
  </si>
  <si>
    <t>名</t>
  </si>
  <si>
    <t>小原　一顕</t>
  </si>
  <si>
    <t>西村</t>
  </si>
  <si>
    <t>俊紀</t>
  </si>
  <si>
    <t>男性</t>
  </si>
  <si>
    <t>津幡南</t>
  </si>
  <si>
    <t>タケシ</t>
  </si>
  <si>
    <t>武士</t>
  </si>
  <si>
    <t>南</t>
  </si>
  <si>
    <t>新規</t>
  </si>
  <si>
    <t>金沢錦ヶ丘</t>
  </si>
  <si>
    <t>美川</t>
  </si>
  <si>
    <t>キタ</t>
  </si>
  <si>
    <t>北</t>
  </si>
  <si>
    <t>野々市</t>
  </si>
  <si>
    <t>ヒガシ</t>
  </si>
  <si>
    <t>東</t>
  </si>
  <si>
    <t>高尾台</t>
  </si>
  <si>
    <t>西</t>
  </si>
  <si>
    <t>南村</t>
  </si>
  <si>
    <t>北村</t>
  </si>
  <si>
    <t>東村</t>
  </si>
  <si>
    <t>出身中学校
（１年生のみ）</t>
  </si>
  <si>
    <t>学年</t>
  </si>
  <si>
    <t>性別
(男性/女性)</t>
  </si>
  <si>
    <t>所属団体名</t>
  </si>
  <si>
    <t>金沢市窪６－２１８</t>
  </si>
  <si>
    <t>石川県立金沢錦ヶ丘高等学校</t>
  </si>
  <si>
    <t>令和元年度石川県高等学校新人バドミントン大会　参加料一覧</t>
  </si>
  <si>
    <t>令和元年度　協会登録費一覧</t>
  </si>
  <si>
    <r>
      <t>※上記金額を、</t>
    </r>
    <r>
      <rPr>
        <sz val="16"/>
        <color indexed="10"/>
        <rFont val="HGS創英角ﾎﾟｯﾌﾟ体"/>
        <family val="3"/>
      </rPr>
      <t>10/1までに</t>
    </r>
    <r>
      <rPr>
        <sz val="12"/>
        <rFont val="ＭＳ Ｐゴシック"/>
        <family val="3"/>
      </rPr>
      <t>下記口座に振り込んで下さい。</t>
    </r>
  </si>
  <si>
    <t>令和元年度石川県高等学校新人バドミントン大会参加申込書</t>
  </si>
  <si>
    <t>令和元年度石川県高等学校新人バドミントン大会</t>
  </si>
  <si>
    <t>令和元年度石川県高等学校新人バドミントン大会参加申込書</t>
  </si>
  <si>
    <t>令和元年度　協会登録申請用紙</t>
  </si>
  <si>
    <t>所属団体名</t>
  </si>
  <si>
    <t>会員番号
（10桁）</t>
  </si>
  <si>
    <t>氏名（フリガナ）</t>
  </si>
  <si>
    <t>名</t>
  </si>
  <si>
    <t>姓</t>
  </si>
  <si>
    <t>名</t>
  </si>
  <si>
    <t>令和元年度　協会登録申請用紙</t>
  </si>
  <si>
    <t>所属団体名</t>
  </si>
  <si>
    <t>姓</t>
  </si>
  <si>
    <t>令和元年度　協会登録申請用紙</t>
  </si>
  <si>
    <t>　</t>
  </si>
  <si>
    <t>氏名（フリガナ）</t>
  </si>
  <si>
    <t>姓</t>
  </si>
  <si>
    <t>姓</t>
  </si>
  <si>
    <t>1000123456</t>
  </si>
  <si>
    <t>ニシムラ</t>
  </si>
  <si>
    <t>トシノリ</t>
  </si>
  <si>
    <t>1200123457</t>
  </si>
  <si>
    <t>ヒガシムラ</t>
  </si>
  <si>
    <t>1300123458</t>
  </si>
  <si>
    <t>キタムラ</t>
  </si>
  <si>
    <t>1400123459</t>
  </si>
  <si>
    <t>ミナミムラ</t>
  </si>
  <si>
    <t>1500345678</t>
  </si>
  <si>
    <t>ニシ</t>
  </si>
  <si>
    <t>タケシ</t>
  </si>
  <si>
    <t>1600345679</t>
  </si>
  <si>
    <t>ミナミ</t>
  </si>
  <si>
    <t>会員番号
（10桁or８桁）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</si>
</sst>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1"/>
      <name val="ＭＳ 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6"/>
      <name val="ＭＳ Ｐゴシック"/>
      <family val="3"/>
    </font>
    <font>
      <sz val="16"/>
      <color indexed="10"/>
      <name val="HGS創英角ﾎﾟｯﾌﾟ体"/>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20"/>
      <color indexed="8"/>
      <name val="ＭＳ Ｐゴシック"/>
      <family val="3"/>
    </font>
    <font>
      <sz val="20"/>
      <color indexed="8"/>
      <name val="HG創英角ﾎﾟｯﾌﾟ体"/>
      <family val="3"/>
    </font>
    <font>
      <sz val="14"/>
      <color indexed="8"/>
      <name val="ＭＳ Ｐゴシック"/>
      <family val="3"/>
    </font>
    <font>
      <sz val="18"/>
      <color indexed="10"/>
      <name val="ＭＳ Ｐゴシック"/>
      <family val="3"/>
    </font>
    <font>
      <sz val="18"/>
      <color indexed="10"/>
      <name val="Calibri"/>
      <family val="2"/>
    </font>
    <font>
      <sz val="20"/>
      <color indexed="10"/>
      <name val="ＭＳ Ｐゴシック"/>
      <family val="3"/>
    </font>
    <font>
      <u val="single"/>
      <sz val="20"/>
      <color indexed="8"/>
      <name val="HGP創英角ﾎﾟｯﾌﾟ体"/>
      <family val="3"/>
    </font>
    <font>
      <u val="single"/>
      <sz val="20"/>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border>
    <border>
      <left style="double"/>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top/>
      <bottom style="thin"/>
    </border>
    <border>
      <left style="thin"/>
      <right style="medium"/>
      <top/>
      <bottom style="thin"/>
    </border>
    <border>
      <left style="medium"/>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bottom style="thin"/>
    </border>
    <border>
      <left style="double"/>
      <right style="thin"/>
      <top style="thin"/>
      <bottom/>
    </border>
    <border>
      <left/>
      <right/>
      <top style="medium"/>
      <bottom/>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right style="thin"/>
      <top style="thin"/>
      <bottom style="thin"/>
    </border>
    <border>
      <left/>
      <right style="thin"/>
      <top style="thin"/>
      <bottom style="medium"/>
    </border>
    <border>
      <left style="thick"/>
      <right/>
      <top style="thick"/>
      <bottom/>
    </border>
    <border>
      <left style="thick"/>
      <right/>
      <top/>
      <bottom style="double"/>
    </border>
    <border>
      <left style="medium"/>
      <right style="thin"/>
      <top/>
      <bottom style="double"/>
    </border>
    <border>
      <left style="thin"/>
      <right style="medium"/>
      <top/>
      <bottom style="double"/>
    </border>
    <border>
      <left/>
      <right style="thin"/>
      <top/>
      <bottom style="double"/>
    </border>
    <border>
      <left style="thin"/>
      <right style="thick"/>
      <top/>
      <bottom style="double"/>
    </border>
    <border>
      <left style="thick"/>
      <right/>
      <top/>
      <bottom style="thin"/>
    </border>
    <border>
      <left/>
      <right style="thin"/>
      <top/>
      <bottom style="thin"/>
    </border>
    <border>
      <left style="thin"/>
      <right style="thick"/>
      <top/>
      <bottom style="thin"/>
    </border>
    <border>
      <left style="thick"/>
      <right/>
      <top style="thin"/>
      <bottom style="thin"/>
    </border>
    <border>
      <left style="thin"/>
      <right style="thick"/>
      <top style="thin"/>
      <bottom style="thin"/>
    </border>
    <border>
      <left style="thin"/>
      <right style="thick"/>
      <top style="thin"/>
      <bottom/>
    </border>
    <border>
      <left style="thick"/>
      <right/>
      <top style="thin"/>
      <bottom style="thick"/>
    </border>
    <border diagonalUp="1">
      <left style="medium"/>
      <right/>
      <top style="thin"/>
      <bottom style="thick"/>
      <diagonal style="thin"/>
    </border>
    <border>
      <left style="medium"/>
      <right style="medium"/>
      <top style="medium"/>
      <bottom style="thick"/>
    </border>
    <border>
      <left style="medium"/>
      <right style="thick"/>
      <top style="medium"/>
      <bottom style="thick"/>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style="thin"/>
    </border>
    <border>
      <left style="thick"/>
      <right style="thin"/>
      <top style="thin"/>
      <bottom style="thick"/>
    </border>
    <border>
      <left style="thin"/>
      <right style="thin"/>
      <top style="thin"/>
      <bottom style="thick"/>
    </border>
    <border>
      <left style="thin"/>
      <right style="thick"/>
      <top style="thin"/>
      <bottom style="thick"/>
    </border>
    <border>
      <left style="double"/>
      <right/>
      <top style="double"/>
      <bottom style="double"/>
    </border>
    <border>
      <left style="medium"/>
      <right style="thin"/>
      <top style="medium"/>
      <bottom style="medium"/>
    </border>
    <border>
      <left style="thin"/>
      <right style="thin"/>
      <top style="medium"/>
      <bottom style="medium"/>
    </border>
    <border>
      <left style="thin"/>
      <right/>
      <top style="medium"/>
      <bottom style="medium"/>
    </border>
    <border>
      <left style="double"/>
      <right style="thin"/>
      <top style="medium"/>
      <bottom style="medium"/>
    </border>
    <border>
      <left/>
      <right/>
      <top style="medium"/>
      <bottom style="medium"/>
    </border>
    <border>
      <left style="thin"/>
      <right style="medium"/>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style="medium"/>
      <right>
        <color indexed="63"/>
      </right>
      <top style="thin"/>
      <bottom style="medium"/>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style="medium"/>
      <right>
        <color indexed="63"/>
      </right>
      <top style="thin"/>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right/>
      <top style="double"/>
      <bottom style="double"/>
    </border>
    <border>
      <left/>
      <right style="double"/>
      <top style="double"/>
      <bottom style="double"/>
    </border>
    <border>
      <left/>
      <right style="medium"/>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style="thin"/>
      <right style="thin"/>
      <top/>
      <bottom style="mediu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55">
    <xf numFmtId="0" fontId="0" fillId="0" borderId="0" xfId="0" applyAlignment="1">
      <alignment/>
    </xf>
    <xf numFmtId="0" fontId="7" fillId="0" borderId="0" xfId="0" applyFont="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4"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4" fillId="0" borderId="19" xfId="0" applyFont="1" applyFill="1" applyBorder="1" applyAlignment="1" applyProtection="1">
      <alignment horizontal="right"/>
      <protection locked="0"/>
    </xf>
    <xf numFmtId="0" fontId="5"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3" fillId="0" borderId="19"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10"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6" xfId="0" applyFill="1" applyBorder="1" applyAlignment="1" applyProtection="1">
      <alignment horizontal="left" vertical="center" shrinkToFit="1"/>
      <protection locked="0"/>
    </xf>
    <xf numFmtId="0" fontId="0" fillId="0" borderId="47"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4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30" xfId="0" applyFill="1" applyBorder="1" applyAlignment="1" applyProtection="1">
      <alignment horizontal="left" vertical="center" shrinkToFit="1"/>
      <protection locked="0"/>
    </xf>
    <xf numFmtId="0" fontId="0" fillId="0" borderId="35"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Alignment="1">
      <alignment shrinkToFit="1"/>
    </xf>
    <xf numFmtId="0" fontId="3" fillId="0" borderId="48" xfId="0" applyFont="1" applyBorder="1" applyAlignment="1">
      <alignment shrinkToFit="1"/>
    </xf>
    <xf numFmtId="0" fontId="3" fillId="0" borderId="49" xfId="0" applyFont="1" applyBorder="1" applyAlignment="1">
      <alignment horizontal="center" shrinkToFi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3" fillId="0" borderId="54" xfId="0" applyFont="1" applyBorder="1" applyAlignment="1">
      <alignment horizontal="distributed" shrinkToFit="1"/>
    </xf>
    <xf numFmtId="0" fontId="3" fillId="0" borderId="24" xfId="0" applyFont="1" applyBorder="1" applyAlignment="1">
      <alignment shrinkToFit="1"/>
    </xf>
    <xf numFmtId="5" fontId="3" fillId="0" borderId="26" xfId="0" applyNumberFormat="1" applyFont="1" applyBorder="1" applyAlignment="1">
      <alignment shrinkToFit="1"/>
    </xf>
    <xf numFmtId="0" fontId="3" fillId="0" borderId="55" xfId="0" applyFont="1" applyBorder="1" applyAlignment="1">
      <alignment shrinkToFit="1"/>
    </xf>
    <xf numFmtId="5" fontId="3" fillId="0" borderId="56" xfId="0" applyNumberFormat="1" applyFont="1" applyBorder="1" applyAlignment="1">
      <alignment shrinkToFit="1"/>
    </xf>
    <xf numFmtId="0" fontId="3" fillId="0" borderId="57" xfId="0" applyFont="1" applyBorder="1" applyAlignment="1">
      <alignment horizontal="distributed" shrinkToFit="1"/>
    </xf>
    <xf numFmtId="0" fontId="3" fillId="0" borderId="19" xfId="0" applyFont="1" applyBorder="1" applyAlignment="1">
      <alignment shrinkToFit="1"/>
    </xf>
    <xf numFmtId="5" fontId="3" fillId="0" borderId="15" xfId="0" applyNumberFormat="1" applyFont="1" applyBorder="1" applyAlignment="1">
      <alignment shrinkToFit="1"/>
    </xf>
    <xf numFmtId="0" fontId="3" fillId="0" borderId="46" xfId="0" applyFont="1" applyBorder="1" applyAlignment="1">
      <alignment shrinkToFit="1"/>
    </xf>
    <xf numFmtId="5" fontId="3" fillId="0" borderId="58" xfId="0" applyNumberFormat="1" applyFont="1" applyBorder="1" applyAlignment="1">
      <alignment shrinkToFit="1"/>
    </xf>
    <xf numFmtId="5" fontId="3" fillId="0" borderId="29" xfId="0" applyNumberFormat="1" applyFont="1" applyBorder="1" applyAlignment="1">
      <alignment shrinkToFit="1"/>
    </xf>
    <xf numFmtId="5" fontId="3" fillId="0" borderId="59" xfId="0" applyNumberFormat="1" applyFont="1" applyBorder="1" applyAlignment="1">
      <alignment shrinkToFit="1"/>
    </xf>
    <xf numFmtId="0" fontId="3" fillId="0" borderId="60" xfId="0" applyFont="1" applyBorder="1" applyAlignment="1">
      <alignment horizontal="distributed" shrinkToFit="1"/>
    </xf>
    <xf numFmtId="0" fontId="0" fillId="0" borderId="61" xfId="0" applyBorder="1" applyAlignment="1">
      <alignment shrinkToFit="1"/>
    </xf>
    <xf numFmtId="5" fontId="11" fillId="0" borderId="62" xfId="0" applyNumberFormat="1" applyFont="1" applyBorder="1" applyAlignment="1">
      <alignment shrinkToFit="1"/>
    </xf>
    <xf numFmtId="5" fontId="11" fillId="0" borderId="63" xfId="0" applyNumberFormat="1" applyFont="1" applyBorder="1" applyAlignment="1">
      <alignment shrinkToFit="1"/>
    </xf>
    <xf numFmtId="0" fontId="3" fillId="0" borderId="0" xfId="0" applyFont="1" applyBorder="1" applyAlignment="1">
      <alignment horizontal="distributed" shrinkToFit="1"/>
    </xf>
    <xf numFmtId="0" fontId="0" fillId="0" borderId="0" xfId="0" applyBorder="1" applyAlignment="1">
      <alignment shrinkToFit="1"/>
    </xf>
    <xf numFmtId="5" fontId="11" fillId="0" borderId="0" xfId="0" applyNumberFormat="1" applyFont="1" applyBorder="1" applyAlignment="1">
      <alignment shrinkToFit="1"/>
    </xf>
    <xf numFmtId="0" fontId="3" fillId="0" borderId="0" xfId="0" applyFont="1" applyFill="1" applyBorder="1" applyAlignment="1">
      <alignment horizontal="left" shrinkToFit="1"/>
    </xf>
    <xf numFmtId="0" fontId="11" fillId="0" borderId="0" xfId="0" applyFont="1" applyAlignment="1">
      <alignment shrinkToFit="1"/>
    </xf>
    <xf numFmtId="0" fontId="0" fillId="0" borderId="64" xfId="0" applyFont="1" applyBorder="1" applyAlignment="1">
      <alignment/>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Fill="1" applyBorder="1" applyAlignment="1">
      <alignment horizontal="distributed" shrinkToFit="1"/>
    </xf>
    <xf numFmtId="0" fontId="0" fillId="0" borderId="33" xfId="0" applyFont="1" applyBorder="1" applyAlignment="1">
      <alignment/>
    </xf>
    <xf numFmtId="0" fontId="3" fillId="0" borderId="68" xfId="0" applyFont="1" applyBorder="1" applyAlignment="1">
      <alignment horizontal="distributed" shrinkToFit="1"/>
    </xf>
    <xf numFmtId="0" fontId="0" fillId="0" borderId="69" xfId="0" applyFont="1" applyBorder="1" applyAlignment="1">
      <alignment/>
    </xf>
    <xf numFmtId="5" fontId="11" fillId="0" borderId="56" xfId="0" applyNumberFormat="1" applyFont="1" applyBorder="1" applyAlignment="1">
      <alignment/>
    </xf>
    <xf numFmtId="5" fontId="11" fillId="0" borderId="70" xfId="0" applyNumberFormat="1" applyFont="1" applyBorder="1" applyAlignment="1">
      <alignment/>
    </xf>
    <xf numFmtId="0" fontId="12" fillId="0" borderId="71" xfId="0" applyFont="1" applyBorder="1" applyAlignment="1">
      <alignment horizontal="center"/>
    </xf>
    <xf numFmtId="0" fontId="3" fillId="0" borderId="0" xfId="0" applyFont="1" applyAlignment="1">
      <alignment/>
    </xf>
    <xf numFmtId="0" fontId="0"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44" xfId="0"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0" fillId="0" borderId="72" xfId="0" applyFont="1" applyFill="1" applyBorder="1" applyAlignment="1" applyProtection="1">
      <alignment/>
      <protection locked="0"/>
    </xf>
    <xf numFmtId="0" fontId="0" fillId="0" borderId="73" xfId="0" applyFont="1"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0" borderId="74" xfId="0" applyFont="1"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77" xfId="0" applyFont="1" applyFill="1" applyBorder="1" applyAlignment="1" applyProtection="1">
      <alignment horizontal="center"/>
      <protection locked="0"/>
    </xf>
    <xf numFmtId="0" fontId="0" fillId="0" borderId="78"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79" xfId="0" applyFont="1" applyFill="1" applyBorder="1" applyAlignment="1" applyProtection="1">
      <alignment horizontal="left" vertical="center" shrinkToFit="1"/>
      <protection locked="0"/>
    </xf>
    <xf numFmtId="0" fontId="0" fillId="0" borderId="80" xfId="0" applyFont="1" applyFill="1" applyBorder="1" applyAlignment="1" applyProtection="1">
      <alignment horizontal="left" vertical="center" shrinkToFit="1"/>
      <protection locked="0"/>
    </xf>
    <xf numFmtId="0" fontId="4" fillId="0" borderId="0" xfId="0" applyFont="1" applyFill="1" applyAlignment="1" applyProtection="1">
      <alignment/>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5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1" xfId="0" applyFont="1" applyBorder="1" applyAlignment="1">
      <alignment horizontal="center" vertical="center" shrinkToFit="1"/>
    </xf>
    <xf numFmtId="49" fontId="8" fillId="0" borderId="32" xfId="0" applyNumberFormat="1"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49" fontId="8" fillId="0" borderId="31" xfId="0" applyNumberFormat="1" applyFont="1" applyBorder="1" applyAlignment="1">
      <alignment horizontal="center" vertical="center" shrinkToFit="1"/>
    </xf>
    <xf numFmtId="0" fontId="8" fillId="0" borderId="90" xfId="0" applyFont="1" applyBorder="1" applyAlignment="1">
      <alignment horizontal="center" vertical="center" shrinkToFit="1"/>
    </xf>
    <xf numFmtId="14" fontId="8" fillId="0" borderId="42" xfId="0" applyNumberFormat="1" applyFont="1" applyBorder="1" applyAlignment="1">
      <alignment horizontal="center" vertical="center" shrinkToFit="1"/>
    </xf>
    <xf numFmtId="0" fontId="8" fillId="0" borderId="18" xfId="0" applyFont="1" applyBorder="1" applyAlignment="1">
      <alignment horizontal="center" vertical="center" shrinkToFit="1"/>
    </xf>
    <xf numFmtId="14" fontId="8" fillId="0" borderId="44" xfId="0" applyNumberFormat="1" applyFont="1" applyBorder="1" applyAlignment="1">
      <alignment horizontal="center" vertical="center" shrinkToFit="1"/>
    </xf>
    <xf numFmtId="0" fontId="8" fillId="0" borderId="91"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8" fillId="0" borderId="95" xfId="0" applyFont="1" applyBorder="1" applyAlignment="1">
      <alignment horizontal="center" vertical="center" shrinkToFit="1"/>
    </xf>
    <xf numFmtId="14" fontId="8" fillId="0" borderId="43" xfId="0" applyNumberFormat="1" applyFont="1" applyBorder="1" applyAlignment="1">
      <alignment horizontal="center" vertical="center" shrinkToFit="1"/>
    </xf>
    <xf numFmtId="49" fontId="8" fillId="0" borderId="31" xfId="0" applyNumberFormat="1" applyFont="1" applyBorder="1" applyAlignment="1" quotePrefix="1">
      <alignment horizontal="center" vertical="center" shrinkToFit="1"/>
    </xf>
    <xf numFmtId="49" fontId="8" fillId="0" borderId="33" xfId="0" applyNumberFormat="1" applyFont="1" applyBorder="1" applyAlignment="1" quotePrefix="1">
      <alignment horizontal="center" vertical="center" shrinkToFit="1"/>
    </xf>
    <xf numFmtId="14" fontId="8" fillId="0" borderId="96" xfId="0" applyNumberFormat="1" applyFont="1" applyBorder="1" applyAlignment="1">
      <alignment horizontal="center" vertical="center" shrinkToFit="1"/>
    </xf>
    <xf numFmtId="14" fontId="8" fillId="0" borderId="97" xfId="0" applyNumberFormat="1" applyFont="1" applyBorder="1" applyAlignment="1">
      <alignment horizontal="center" vertical="center" shrinkToFit="1"/>
    </xf>
    <xf numFmtId="14" fontId="8" fillId="0" borderId="98" xfId="0" applyNumberFormat="1"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4" fillId="0" borderId="99" xfId="0" applyFont="1" applyBorder="1" applyAlignment="1">
      <alignment horizontal="left" vertical="center"/>
    </xf>
    <xf numFmtId="0" fontId="4" fillId="0" borderId="40"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11" fillId="0" borderId="0" xfId="0" applyFont="1" applyAlignment="1">
      <alignment horizontal="center" shrinkToFit="1"/>
    </xf>
    <xf numFmtId="0" fontId="3" fillId="0" borderId="104" xfId="0" applyFont="1" applyBorder="1" applyAlignment="1">
      <alignment horizontal="center" shrinkToFit="1"/>
    </xf>
    <xf numFmtId="0" fontId="3" fillId="0" borderId="105" xfId="0" applyFont="1" applyBorder="1" applyAlignment="1">
      <alignment horizontal="center" shrinkToFit="1"/>
    </xf>
    <xf numFmtId="0" fontId="3" fillId="0" borderId="106" xfId="0" applyFont="1" applyBorder="1" applyAlignment="1">
      <alignment horizontal="center" shrinkToFit="1"/>
    </xf>
    <xf numFmtId="0" fontId="3" fillId="0" borderId="107" xfId="0" applyFont="1" applyBorder="1" applyAlignment="1">
      <alignment horizontal="center" shrinkToFit="1"/>
    </xf>
    <xf numFmtId="0" fontId="3" fillId="0" borderId="0" xfId="0" applyFont="1" applyFill="1" applyBorder="1" applyAlignment="1">
      <alignment horizontal="left" shrinkToFit="1"/>
    </xf>
    <xf numFmtId="176" fontId="12" fillId="0" borderId="108" xfId="0" applyNumberFormat="1" applyFont="1" applyBorder="1" applyAlignment="1">
      <alignment horizontal="center"/>
    </xf>
    <xf numFmtId="176" fontId="12" fillId="0" borderId="109" xfId="0" applyNumberFormat="1" applyFont="1" applyBorder="1" applyAlignment="1">
      <alignment horizontal="center"/>
    </xf>
    <xf numFmtId="0" fontId="3" fillId="0" borderId="0" xfId="0" applyFont="1" applyAlignment="1">
      <alignment horizontal="center" shrinkToFit="1"/>
    </xf>
    <xf numFmtId="0" fontId="9" fillId="0" borderId="0" xfId="0" applyFont="1" applyFill="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10" xfId="0"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protection locked="0"/>
    </xf>
    <xf numFmtId="0" fontId="3" fillId="0" borderId="21"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xf>
    <xf numFmtId="0" fontId="8" fillId="0" borderId="11" xfId="0" applyFont="1" applyBorder="1" applyAlignment="1">
      <alignment horizontal="center" vertical="center" wrapText="1"/>
    </xf>
    <xf numFmtId="0" fontId="8" fillId="0" borderId="115" xfId="0" applyFont="1" applyBorder="1" applyAlignment="1">
      <alignment horizontal="center" vertical="center"/>
    </xf>
    <xf numFmtId="0" fontId="8" fillId="0" borderId="14" xfId="0" applyFont="1" applyBorder="1" applyAlignment="1">
      <alignment horizontal="center" vertical="center" wrapText="1"/>
    </xf>
    <xf numFmtId="0" fontId="8" fillId="0" borderId="116" xfId="0" applyFont="1" applyBorder="1" applyAlignment="1">
      <alignment horizontal="center" vertical="center"/>
    </xf>
    <xf numFmtId="0" fontId="6" fillId="0" borderId="0" xfId="0" applyFont="1" applyAlignment="1">
      <alignment horizontal="center" vertical="center"/>
    </xf>
    <xf numFmtId="0" fontId="7" fillId="0" borderId="44" xfId="0" applyFont="1" applyBorder="1" applyAlignment="1">
      <alignment horizontal="center" shrinkToFit="1"/>
    </xf>
    <xf numFmtId="0" fontId="8" fillId="0" borderId="16" xfId="0" applyFont="1" applyBorder="1" applyAlignment="1">
      <alignment horizontal="center" vertical="center" wrapText="1"/>
    </xf>
    <xf numFmtId="0" fontId="8" fillId="0" borderId="21" xfId="0" applyFont="1" applyBorder="1" applyAlignment="1">
      <alignment horizontal="center" vertical="center"/>
    </xf>
    <xf numFmtId="0" fontId="6" fillId="0" borderId="44"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7" xfId="0" applyFont="1" applyBorder="1" applyAlignment="1">
      <alignment horizontal="center" vertical="center"/>
    </xf>
    <xf numFmtId="0" fontId="8" fillId="0" borderId="118" xfId="0" applyFont="1" applyBorder="1" applyAlignment="1">
      <alignment horizontal="center" vertical="center"/>
    </xf>
    <xf numFmtId="0" fontId="8" fillId="0" borderId="116" xfId="0" applyFont="1" applyBorder="1" applyAlignment="1">
      <alignment horizontal="center" vertical="center" wrapText="1"/>
    </xf>
    <xf numFmtId="0" fontId="4"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62100" cy="657225"/>
    <xdr:sp>
      <xdr:nvSpPr>
        <xdr:cNvPr id="1" name="テキスト ボックス 1"/>
        <xdr:cNvSpPr txBox="1">
          <a:spLocks noChangeArrowheads="1"/>
        </xdr:cNvSpPr>
      </xdr:nvSpPr>
      <xdr:spPr>
        <a:xfrm>
          <a:off x="7486650" y="523875"/>
          <a:ext cx="156210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52575" cy="666750"/>
    <xdr:sp>
      <xdr:nvSpPr>
        <xdr:cNvPr id="1" name="テキスト ボックス 1"/>
        <xdr:cNvSpPr txBox="1">
          <a:spLocks noChangeArrowheads="1"/>
        </xdr:cNvSpPr>
      </xdr:nvSpPr>
      <xdr:spPr>
        <a:xfrm>
          <a:off x="7486650" y="523875"/>
          <a:ext cx="1552575" cy="666750"/>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7</xdr:row>
      <xdr:rowOff>152400</xdr:rowOff>
    </xdr:from>
    <xdr:to>
      <xdr:col>13</xdr:col>
      <xdr:colOff>247650</xdr:colOff>
      <xdr:row>12</xdr:row>
      <xdr:rowOff>142875</xdr:rowOff>
    </xdr:to>
    <xdr:sp>
      <xdr:nvSpPr>
        <xdr:cNvPr id="1" name="AutoShape 1"/>
        <xdr:cNvSpPr>
          <a:spLocks/>
        </xdr:cNvSpPr>
      </xdr:nvSpPr>
      <xdr:spPr>
        <a:xfrm>
          <a:off x="4467225" y="2466975"/>
          <a:ext cx="4533900" cy="1228725"/>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0" i="0" u="none" baseline="0">
              <a:solidFill>
                <a:srgbClr val="000000"/>
              </a:solidFill>
            </a:rPr>
            <a:t>性と名の間のみ１文字空けて下さい。</a:t>
          </a:r>
          <a:r>
            <a:rPr lang="en-US" cap="none" sz="2000" b="0" i="0" u="none" baseline="0">
              <a:solidFill>
                <a:srgbClr val="000000"/>
              </a:solidFill>
              <a:latin typeface="ＭＳ Ｐゴシック"/>
              <a:ea typeface="ＭＳ Ｐゴシック"/>
              <a:cs typeface="ＭＳ Ｐゴシック"/>
            </a:rPr>
            <a:t>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828675</xdr:colOff>
      <xdr:row>4</xdr:row>
      <xdr:rowOff>57150</xdr:rowOff>
    </xdr:from>
    <xdr:to>
      <xdr:col>6</xdr:col>
      <xdr:colOff>66675</xdr:colOff>
      <xdr:row>6</xdr:row>
      <xdr:rowOff>171450</xdr:rowOff>
    </xdr:to>
    <xdr:sp>
      <xdr:nvSpPr>
        <xdr:cNvPr id="2" name="角丸四角形 2"/>
        <xdr:cNvSpPr>
          <a:spLocks/>
        </xdr:cNvSpPr>
      </xdr:nvSpPr>
      <xdr:spPr>
        <a:xfrm>
          <a:off x="3171825" y="1628775"/>
          <a:ext cx="723900" cy="609600"/>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twoCellAnchor>
    <xdr:from>
      <xdr:col>8</xdr:col>
      <xdr:colOff>238125</xdr:colOff>
      <xdr:row>14</xdr:row>
      <xdr:rowOff>47625</xdr:rowOff>
    </xdr:from>
    <xdr:to>
      <xdr:col>11</xdr:col>
      <xdr:colOff>619125</xdr:colOff>
      <xdr:row>17</xdr:row>
      <xdr:rowOff>171450</xdr:rowOff>
    </xdr:to>
    <xdr:sp>
      <xdr:nvSpPr>
        <xdr:cNvPr id="3" name="AutoShape 1"/>
        <xdr:cNvSpPr>
          <a:spLocks/>
        </xdr:cNvSpPr>
      </xdr:nvSpPr>
      <xdr:spPr>
        <a:xfrm>
          <a:off x="4591050" y="4095750"/>
          <a:ext cx="2790825" cy="866775"/>
        </a:xfrm>
        <a:prstGeom prst="wedgeRoundRectCallout">
          <a:avLst>
            <a:gd name="adj1" fmla="val -25041"/>
            <a:gd name="adj2" fmla="val -3505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参加生徒人数の記入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もお願いします</a:t>
          </a:r>
        </a:p>
      </xdr:txBody>
    </xdr:sp>
    <xdr:clientData/>
  </xdr:twoCellAnchor>
  <xdr:twoCellAnchor>
    <xdr:from>
      <xdr:col>4</xdr:col>
      <xdr:colOff>190500</xdr:colOff>
      <xdr:row>13</xdr:row>
      <xdr:rowOff>171450</xdr:rowOff>
    </xdr:from>
    <xdr:to>
      <xdr:col>8</xdr:col>
      <xdr:colOff>238125</xdr:colOff>
      <xdr:row>15</xdr:row>
      <xdr:rowOff>228600</xdr:rowOff>
    </xdr:to>
    <xdr:sp>
      <xdr:nvSpPr>
        <xdr:cNvPr id="4" name="直線矢印コネクタ 6"/>
        <xdr:cNvSpPr>
          <a:spLocks/>
        </xdr:cNvSpPr>
      </xdr:nvSpPr>
      <xdr:spPr>
        <a:xfrm flipH="1" flipV="1">
          <a:off x="2533650" y="3971925"/>
          <a:ext cx="2057400" cy="5524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10</xdr:row>
      <xdr:rowOff>228600</xdr:rowOff>
    </xdr:from>
    <xdr:to>
      <xdr:col>6</xdr:col>
      <xdr:colOff>9525</xdr:colOff>
      <xdr:row>13</xdr:row>
      <xdr:rowOff>47625</xdr:rowOff>
    </xdr:to>
    <xdr:sp>
      <xdr:nvSpPr>
        <xdr:cNvPr id="5" name="楕円 6"/>
        <xdr:cNvSpPr>
          <a:spLocks/>
        </xdr:cNvSpPr>
      </xdr:nvSpPr>
      <xdr:spPr>
        <a:xfrm>
          <a:off x="3248025" y="3286125"/>
          <a:ext cx="59055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4</xdr:col>
      <xdr:colOff>904875</xdr:colOff>
      <xdr:row>6</xdr:row>
      <xdr:rowOff>228600</xdr:rowOff>
    </xdr:from>
    <xdr:to>
      <xdr:col>6</xdr:col>
      <xdr:colOff>9525</xdr:colOff>
      <xdr:row>9</xdr:row>
      <xdr:rowOff>47625</xdr:rowOff>
    </xdr:to>
    <xdr:sp>
      <xdr:nvSpPr>
        <xdr:cNvPr id="6" name="楕円 7"/>
        <xdr:cNvSpPr>
          <a:spLocks/>
        </xdr:cNvSpPr>
      </xdr:nvSpPr>
      <xdr:spPr>
        <a:xfrm>
          <a:off x="3248025" y="2295525"/>
          <a:ext cx="590550" cy="561975"/>
        </a:xfrm>
        <a:prstGeom prst="ellipse">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295275</xdr:colOff>
      <xdr:row>2</xdr:row>
      <xdr:rowOff>9525</xdr:rowOff>
    </xdr:from>
    <xdr:ext cx="1562100" cy="657225"/>
    <xdr:sp>
      <xdr:nvSpPr>
        <xdr:cNvPr id="1" name="テキスト ボックス 1"/>
        <xdr:cNvSpPr txBox="1">
          <a:spLocks noChangeArrowheads="1"/>
        </xdr:cNvSpPr>
      </xdr:nvSpPr>
      <xdr:spPr>
        <a:xfrm>
          <a:off x="7486650" y="523875"/>
          <a:ext cx="1562100" cy="6572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生徒のマネージャーも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生徒として協会登録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して下さい</a:t>
          </a:r>
        </a:p>
      </xdr:txBody>
    </xdr:sp>
    <xdr:clientData/>
  </xdr:oneCellAnchor>
  <xdr:twoCellAnchor>
    <xdr:from>
      <xdr:col>0</xdr:col>
      <xdr:colOff>752475</xdr:colOff>
      <xdr:row>4</xdr:row>
      <xdr:rowOff>219075</xdr:rowOff>
    </xdr:from>
    <xdr:to>
      <xdr:col>2</xdr:col>
      <xdr:colOff>76200</xdr:colOff>
      <xdr:row>16</xdr:row>
      <xdr:rowOff>171450</xdr:rowOff>
    </xdr:to>
    <xdr:sp>
      <xdr:nvSpPr>
        <xdr:cNvPr id="2"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3" name="楕円 14"/>
        <xdr:cNvSpPr>
          <a:spLocks/>
        </xdr:cNvSpPr>
      </xdr:nvSpPr>
      <xdr:spPr>
        <a:xfrm>
          <a:off x="6315075" y="2419350"/>
          <a:ext cx="828675"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171450</xdr:rowOff>
    </xdr:from>
    <xdr:to>
      <xdr:col>9</xdr:col>
      <xdr:colOff>885825</xdr:colOff>
      <xdr:row>30</xdr:row>
      <xdr:rowOff>161925</xdr:rowOff>
    </xdr:to>
    <xdr:sp>
      <xdr:nvSpPr>
        <xdr:cNvPr id="4" name="AutoShape 1"/>
        <xdr:cNvSpPr>
          <a:spLocks/>
        </xdr:cNvSpPr>
      </xdr:nvSpPr>
      <xdr:spPr>
        <a:xfrm>
          <a:off x="4257675" y="5638800"/>
          <a:ext cx="2905125"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171450</xdr:rowOff>
    </xdr:to>
    <xdr:sp>
      <xdr:nvSpPr>
        <xdr:cNvPr id="5" name="直線矢印コネクタ 18"/>
        <xdr:cNvSpPr>
          <a:spLocks/>
        </xdr:cNvSpPr>
      </xdr:nvSpPr>
      <xdr:spPr>
        <a:xfrm flipV="1">
          <a:off x="5734050" y="3514725"/>
          <a:ext cx="1000125" cy="21240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190500</xdr:rowOff>
    </xdr:to>
    <xdr:sp>
      <xdr:nvSpPr>
        <xdr:cNvPr id="6" name="楕円 24"/>
        <xdr:cNvSpPr>
          <a:spLocks/>
        </xdr:cNvSpPr>
      </xdr:nvSpPr>
      <xdr:spPr>
        <a:xfrm>
          <a:off x="2676525" y="1200150"/>
          <a:ext cx="1657350" cy="2362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152400</xdr:rowOff>
    </xdr:to>
    <xdr:sp>
      <xdr:nvSpPr>
        <xdr:cNvPr id="7" name="直線矢印コネクタ 25"/>
        <xdr:cNvSpPr>
          <a:spLocks/>
        </xdr:cNvSpPr>
      </xdr:nvSpPr>
      <xdr:spPr>
        <a:xfrm flipH="1" flipV="1">
          <a:off x="3867150" y="3429000"/>
          <a:ext cx="876300" cy="723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152400</xdr:rowOff>
    </xdr:from>
    <xdr:to>
      <xdr:col>8</xdr:col>
      <xdr:colOff>9525</xdr:colOff>
      <xdr:row>25</xdr:row>
      <xdr:rowOff>28575</xdr:rowOff>
    </xdr:to>
    <xdr:sp>
      <xdr:nvSpPr>
        <xdr:cNvPr id="8" name="AutoShape 1"/>
        <xdr:cNvSpPr>
          <a:spLocks/>
        </xdr:cNvSpPr>
      </xdr:nvSpPr>
      <xdr:spPr>
        <a:xfrm>
          <a:off x="3552825" y="4152900"/>
          <a:ext cx="2371725" cy="1133475"/>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入力して下さい</a:t>
          </a:r>
        </a:p>
      </xdr:txBody>
    </xdr:sp>
    <xdr:clientData/>
  </xdr:twoCellAnchor>
  <xdr:twoCellAnchor>
    <xdr:from>
      <xdr:col>1</xdr:col>
      <xdr:colOff>390525</xdr:colOff>
      <xdr:row>16</xdr:row>
      <xdr:rowOff>171450</xdr:rowOff>
    </xdr:from>
    <xdr:to>
      <xdr:col>1</xdr:col>
      <xdr:colOff>742950</xdr:colOff>
      <xdr:row>19</xdr:row>
      <xdr:rowOff>123825</xdr:rowOff>
    </xdr:to>
    <xdr:sp>
      <xdr:nvSpPr>
        <xdr:cNvPr id="9" name="直線矢印コネクタ 2"/>
        <xdr:cNvSpPr>
          <a:spLocks/>
        </xdr:cNvSpPr>
      </xdr:nvSpPr>
      <xdr:spPr>
        <a:xfrm flipH="1" flipV="1">
          <a:off x="1228725" y="3543300"/>
          <a:ext cx="352425" cy="5810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19</xdr:row>
      <xdr:rowOff>123825</xdr:rowOff>
    </xdr:from>
    <xdr:to>
      <xdr:col>4</xdr:col>
      <xdr:colOff>342900</xdr:colOff>
      <xdr:row>28</xdr:row>
      <xdr:rowOff>133350</xdr:rowOff>
    </xdr:to>
    <xdr:sp>
      <xdr:nvSpPr>
        <xdr:cNvPr id="10" name="AutoShape 1"/>
        <xdr:cNvSpPr>
          <a:spLocks/>
        </xdr:cNvSpPr>
      </xdr:nvSpPr>
      <xdr:spPr>
        <a:xfrm>
          <a:off x="38100" y="4124325"/>
          <a:ext cx="3086100" cy="1895475"/>
        </a:xfrm>
        <a:prstGeom prst="wedgeRoundRectCallout">
          <a:avLst>
            <a:gd name="adj1" fmla="val -22314"/>
            <a:gd name="adj2" fmla="val -44185"/>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・新入生で８桁の番号</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しか分からない場合は</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８桁で結構です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・新規の場合は「新規」と</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0</xdr:col>
      <xdr:colOff>752475</xdr:colOff>
      <xdr:row>4</xdr:row>
      <xdr:rowOff>219075</xdr:rowOff>
    </xdr:from>
    <xdr:to>
      <xdr:col>2</xdr:col>
      <xdr:colOff>76200</xdr:colOff>
      <xdr:row>16</xdr:row>
      <xdr:rowOff>171450</xdr:rowOff>
    </xdr:to>
    <xdr:sp>
      <xdr:nvSpPr>
        <xdr:cNvPr id="11" name="楕円 11"/>
        <xdr:cNvSpPr>
          <a:spLocks/>
        </xdr:cNvSpPr>
      </xdr:nvSpPr>
      <xdr:spPr>
        <a:xfrm>
          <a:off x="752475" y="1190625"/>
          <a:ext cx="942975" cy="2352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11</xdr:row>
      <xdr:rowOff>95250</xdr:rowOff>
    </xdr:from>
    <xdr:to>
      <xdr:col>9</xdr:col>
      <xdr:colOff>866775</xdr:colOff>
      <xdr:row>16</xdr:row>
      <xdr:rowOff>142875</xdr:rowOff>
    </xdr:to>
    <xdr:sp>
      <xdr:nvSpPr>
        <xdr:cNvPr id="12" name="楕円 14"/>
        <xdr:cNvSpPr>
          <a:spLocks/>
        </xdr:cNvSpPr>
      </xdr:nvSpPr>
      <xdr:spPr>
        <a:xfrm>
          <a:off x="6315075" y="2419350"/>
          <a:ext cx="828675" cy="10953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26</xdr:row>
      <xdr:rowOff>171450</xdr:rowOff>
    </xdr:from>
    <xdr:to>
      <xdr:col>9</xdr:col>
      <xdr:colOff>885825</xdr:colOff>
      <xdr:row>30</xdr:row>
      <xdr:rowOff>161925</xdr:rowOff>
    </xdr:to>
    <xdr:sp>
      <xdr:nvSpPr>
        <xdr:cNvPr id="13" name="AutoShape 1"/>
        <xdr:cNvSpPr>
          <a:spLocks/>
        </xdr:cNvSpPr>
      </xdr:nvSpPr>
      <xdr:spPr>
        <a:xfrm>
          <a:off x="4257675" y="5638800"/>
          <a:ext cx="2905125" cy="828675"/>
        </a:xfrm>
        <a:prstGeom prst="wedgeRoundRectCallout">
          <a:avLst>
            <a:gd name="adj1" fmla="val -22314"/>
            <a:gd name="adj2" fmla="val -41356"/>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１年生は</a:t>
          </a:r>
          <a:r>
            <a:rPr lang="en-US" cap="none" sz="2000" b="0" i="0" u="sng" baseline="0">
              <a:solidFill>
                <a:srgbClr val="000000"/>
              </a:solidFill>
            </a:rPr>
            <a:t>出身中学校</a:t>
          </a:r>
          <a:r>
            <a:rPr lang="en-US" cap="none" sz="2000" b="0" i="0" u="none" baseline="0">
              <a:solidFill>
                <a:srgbClr val="000000"/>
              </a:solidFill>
              <a:latin typeface="ＭＳ Ｐゴシック"/>
              <a:ea typeface="ＭＳ Ｐゴシック"/>
              <a:cs typeface="ＭＳ Ｐゴシック"/>
            </a:rPr>
            <a:t>の</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入力もお願いします</a:t>
          </a:r>
        </a:p>
      </xdr:txBody>
    </xdr:sp>
    <xdr:clientData/>
  </xdr:twoCellAnchor>
  <xdr:twoCellAnchor>
    <xdr:from>
      <xdr:col>7</xdr:col>
      <xdr:colOff>647700</xdr:colOff>
      <xdr:row>16</xdr:row>
      <xdr:rowOff>142875</xdr:rowOff>
    </xdr:from>
    <xdr:to>
      <xdr:col>9</xdr:col>
      <xdr:colOff>457200</xdr:colOff>
      <xdr:row>26</xdr:row>
      <xdr:rowOff>171450</xdr:rowOff>
    </xdr:to>
    <xdr:sp>
      <xdr:nvSpPr>
        <xdr:cNvPr id="14" name="直線矢印コネクタ 18"/>
        <xdr:cNvSpPr>
          <a:spLocks/>
        </xdr:cNvSpPr>
      </xdr:nvSpPr>
      <xdr:spPr>
        <a:xfrm flipV="1">
          <a:off x="5734050" y="3514725"/>
          <a:ext cx="1000125" cy="21240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5</xdr:row>
      <xdr:rowOff>0</xdr:rowOff>
    </xdr:from>
    <xdr:to>
      <xdr:col>6</xdr:col>
      <xdr:colOff>85725</xdr:colOff>
      <xdr:row>16</xdr:row>
      <xdr:rowOff>190500</xdr:rowOff>
    </xdr:to>
    <xdr:sp>
      <xdr:nvSpPr>
        <xdr:cNvPr id="15" name="楕円 24"/>
        <xdr:cNvSpPr>
          <a:spLocks/>
        </xdr:cNvSpPr>
      </xdr:nvSpPr>
      <xdr:spPr>
        <a:xfrm>
          <a:off x="2676525" y="1200150"/>
          <a:ext cx="1657350" cy="23622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16</xdr:row>
      <xdr:rowOff>57150</xdr:rowOff>
    </xdr:from>
    <xdr:to>
      <xdr:col>6</xdr:col>
      <xdr:colOff>495300</xdr:colOff>
      <xdr:row>19</xdr:row>
      <xdr:rowOff>152400</xdr:rowOff>
    </xdr:to>
    <xdr:sp>
      <xdr:nvSpPr>
        <xdr:cNvPr id="16" name="直線矢印コネクタ 25"/>
        <xdr:cNvSpPr>
          <a:spLocks/>
        </xdr:cNvSpPr>
      </xdr:nvSpPr>
      <xdr:spPr>
        <a:xfrm flipH="1" flipV="1">
          <a:off x="3867150" y="3429000"/>
          <a:ext cx="876300" cy="7239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19</xdr:row>
      <xdr:rowOff>152400</xdr:rowOff>
    </xdr:from>
    <xdr:to>
      <xdr:col>8</xdr:col>
      <xdr:colOff>9525</xdr:colOff>
      <xdr:row>25</xdr:row>
      <xdr:rowOff>28575</xdr:rowOff>
    </xdr:to>
    <xdr:sp>
      <xdr:nvSpPr>
        <xdr:cNvPr id="17" name="AutoShape 1"/>
        <xdr:cNvSpPr>
          <a:spLocks/>
        </xdr:cNvSpPr>
      </xdr:nvSpPr>
      <xdr:spPr>
        <a:xfrm>
          <a:off x="3552825" y="4152900"/>
          <a:ext cx="2371725" cy="1133475"/>
        </a:xfrm>
        <a:prstGeom prst="wedgeRoundRectCallout">
          <a:avLst>
            <a:gd name="adj1" fmla="val -23097"/>
            <a:gd name="adj2" fmla="val -46212"/>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フリガナは</a:t>
          </a:r>
          <a:r>
            <a:rPr lang="en-US" cap="none" sz="2000" b="0" i="0" u="none" baseline="0">
              <a:solidFill>
                <a:srgbClr val="000000"/>
              </a:solidFill>
              <a:latin typeface="ＭＳ Ｐゴシック"/>
              <a:ea typeface="ＭＳ Ｐゴシック"/>
              <a:cs typeface="ＭＳ Ｐゴシック"/>
            </a:rPr>
            <a:t>
</a:t>
          </a:r>
          <a:r>
            <a:rPr lang="en-US" cap="none" sz="2000" b="0" i="0" u="sng" baseline="0">
              <a:solidFill>
                <a:srgbClr val="000000"/>
              </a:solidFill>
            </a:rPr>
            <a:t>全角カタカナ</a:t>
          </a:r>
          <a:r>
            <a:rPr lang="en-US" cap="none" sz="2000" b="0" i="0" u="none" baseline="0">
              <a:solidFill>
                <a:srgbClr val="000000"/>
              </a:solidFill>
              <a:latin typeface="ＭＳ Ｐゴシック"/>
              <a:ea typeface="ＭＳ Ｐゴシック"/>
              <a:cs typeface="ＭＳ Ｐゴシック"/>
            </a:rPr>
            <a:t>で</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15"/>
  <sheetViews>
    <sheetView zoomScalePageLayoutView="0" workbookViewId="0" topLeftCell="A1">
      <selection activeCell="G13" sqref="G13"/>
    </sheetView>
  </sheetViews>
  <sheetFormatPr defaultColWidth="9.00390625" defaultRowHeight="13.5"/>
  <cols>
    <col min="1" max="1" width="18.75390625" style="0" customWidth="1"/>
    <col min="2" max="5" width="12.50390625" style="0" customWidth="1"/>
    <col min="6" max="6" width="5.50390625" style="0" customWidth="1"/>
    <col min="7" max="9" width="12.50390625" style="0" customWidth="1"/>
    <col min="10" max="11" width="10.00390625" style="0" customWidth="1"/>
  </cols>
  <sheetData>
    <row r="2" spans="1:11" ht="22.5" customHeight="1">
      <c r="A2" s="293" t="s">
        <v>109</v>
      </c>
      <c r="B2" s="293"/>
      <c r="C2" s="293"/>
      <c r="D2" s="293"/>
      <c r="E2" s="293"/>
      <c r="G2" s="293" t="s">
        <v>110</v>
      </c>
      <c r="H2" s="293"/>
      <c r="I2" s="293"/>
      <c r="J2" s="176"/>
      <c r="K2" s="176"/>
    </row>
    <row r="3" spans="1:5" ht="14.25" thickBot="1">
      <c r="A3" s="149"/>
      <c r="B3" s="149"/>
      <c r="C3" s="149"/>
      <c r="D3" s="149"/>
      <c r="E3" s="149"/>
    </row>
    <row r="4" spans="1:9" ht="22.5" customHeight="1" thickBot="1" thickTop="1">
      <c r="A4" s="150"/>
      <c r="B4" s="294" t="s">
        <v>13</v>
      </c>
      <c r="C4" s="295"/>
      <c r="D4" s="296" t="s">
        <v>16</v>
      </c>
      <c r="E4" s="297"/>
      <c r="G4" s="177"/>
      <c r="H4" s="178" t="s">
        <v>65</v>
      </c>
      <c r="I4" s="179" t="s">
        <v>68</v>
      </c>
    </row>
    <row r="5" spans="1:9" ht="22.5" customHeight="1" thickBot="1" thickTop="1">
      <c r="A5" s="151"/>
      <c r="B5" s="152" t="s">
        <v>59</v>
      </c>
      <c r="C5" s="153" t="s">
        <v>60</v>
      </c>
      <c r="D5" s="154" t="s">
        <v>59</v>
      </c>
      <c r="E5" s="155" t="s">
        <v>60</v>
      </c>
      <c r="G5" s="180" t="s">
        <v>66</v>
      </c>
      <c r="H5" s="181">
        <f>COUNTA('協会登録（生徒）'!C9:C48,'協会登録（生徒２）'!C9:C48)</f>
        <v>0</v>
      </c>
      <c r="I5" s="184">
        <f>1100*H5</f>
        <v>0</v>
      </c>
    </row>
    <row r="6" spans="1:9" ht="22.5" customHeight="1" thickBot="1" thickTop="1">
      <c r="A6" s="156" t="s">
        <v>0</v>
      </c>
      <c r="B6" s="157">
        <f>COUNTA('男子申込'!D18)</f>
        <v>0</v>
      </c>
      <c r="C6" s="158">
        <f>3000*B6</f>
        <v>0</v>
      </c>
      <c r="D6" s="159">
        <f>COUNTA('女子申込'!D18)</f>
        <v>0</v>
      </c>
      <c r="E6" s="160">
        <f>3000*D6</f>
        <v>0</v>
      </c>
      <c r="G6" s="182" t="s">
        <v>67</v>
      </c>
      <c r="H6" s="183">
        <f>COUNTA('協会登録（一般）'!C9:C48)</f>
        <v>0</v>
      </c>
      <c r="I6" s="185">
        <f>1500*H6</f>
        <v>0</v>
      </c>
    </row>
    <row r="7" spans="1:7" ht="22.5" customHeight="1" thickTop="1">
      <c r="A7" s="161" t="s">
        <v>61</v>
      </c>
      <c r="B7" s="162">
        <f>COUNTA('男子申込'!I4:I33)</f>
        <v>0</v>
      </c>
      <c r="C7" s="163">
        <f>1000*B7</f>
        <v>0</v>
      </c>
      <c r="D7" s="164">
        <f>COUNTA('女子申込'!I4:I33)</f>
        <v>0</v>
      </c>
      <c r="E7" s="165">
        <f>1000*D7</f>
        <v>0</v>
      </c>
      <c r="G7" s="172"/>
    </row>
    <row r="8" spans="1:5" ht="22.5" customHeight="1" thickBot="1">
      <c r="A8" s="161" t="s">
        <v>62</v>
      </c>
      <c r="B8" s="162">
        <f>COUNTA('男子申込'!Q4:Q33)</f>
        <v>0</v>
      </c>
      <c r="C8" s="166">
        <f>500*B8</f>
        <v>0</v>
      </c>
      <c r="D8" s="164">
        <f>COUNTA('女子申込'!Q4:Q33)</f>
        <v>0</v>
      </c>
      <c r="E8" s="167">
        <f>500*D8</f>
        <v>0</v>
      </c>
    </row>
    <row r="9" spans="1:5" ht="22.5" customHeight="1" thickBot="1">
      <c r="A9" s="168" t="s">
        <v>63</v>
      </c>
      <c r="B9" s="169"/>
      <c r="C9" s="170">
        <f>SUM(C6:C8)</f>
        <v>0</v>
      </c>
      <c r="D9" s="169"/>
      <c r="E9" s="171">
        <f>SUM(E6:E8)</f>
        <v>0</v>
      </c>
    </row>
    <row r="10" spans="1:5" ht="11.25" customHeight="1" thickBot="1" thickTop="1">
      <c r="A10" s="172"/>
      <c r="B10" s="173"/>
      <c r="C10" s="174"/>
      <c r="D10" s="173"/>
      <c r="E10" s="174"/>
    </row>
    <row r="11" spans="1:9" ht="22.5" customHeight="1" thickBot="1" thickTop="1">
      <c r="A11" s="298" t="s">
        <v>64</v>
      </c>
      <c r="B11" s="298"/>
      <c r="C11" s="298"/>
      <c r="D11" s="298"/>
      <c r="E11" s="298"/>
      <c r="G11" s="186" t="s">
        <v>69</v>
      </c>
      <c r="H11" s="299">
        <f>C9+E9+I5+I6</f>
        <v>0</v>
      </c>
      <c r="I11" s="300"/>
    </row>
    <row r="12" spans="1:10" ht="22.5" customHeight="1" thickTop="1">
      <c r="A12" s="298"/>
      <c r="B12" s="298"/>
      <c r="C12" s="298"/>
      <c r="D12" s="298"/>
      <c r="E12" s="298"/>
      <c r="G12" s="301" t="s">
        <v>111</v>
      </c>
      <c r="H12" s="301"/>
      <c r="I12" s="301"/>
      <c r="J12" s="301"/>
    </row>
    <row r="13" spans="1:7" ht="13.5" customHeight="1" thickBot="1">
      <c r="A13" s="175"/>
      <c r="B13" s="175"/>
      <c r="C13" s="175"/>
      <c r="D13" s="175"/>
      <c r="E13" s="175"/>
      <c r="G13" s="187"/>
    </row>
    <row r="14" spans="7:10" ht="22.5" customHeight="1">
      <c r="G14" s="287" t="s">
        <v>70</v>
      </c>
      <c r="H14" s="288"/>
      <c r="I14" s="288"/>
      <c r="J14" s="289"/>
    </row>
    <row r="15" spans="7:10" ht="22.5" customHeight="1" thickBot="1">
      <c r="G15" s="290" t="s">
        <v>71</v>
      </c>
      <c r="H15" s="291"/>
      <c r="I15" s="291"/>
      <c r="J15" s="292"/>
    </row>
  </sheetData>
  <sheetProtection/>
  <mergeCells count="10">
    <mergeCell ref="G14:J14"/>
    <mergeCell ref="G15:J15"/>
    <mergeCell ref="A2:E2"/>
    <mergeCell ref="B4:C4"/>
    <mergeCell ref="D4:E4"/>
    <mergeCell ref="A11:E11"/>
    <mergeCell ref="A12:E12"/>
    <mergeCell ref="G2:I2"/>
    <mergeCell ref="H11:I11"/>
    <mergeCell ref="G12:J12"/>
  </mergeCells>
  <printOptions/>
  <pageMargins left="0.31496062992125984" right="0.1968503937007874" top="0.7480314960629921" bottom="0.7480314960629921" header="0.31496062992125984" footer="0.31496062992125984"/>
  <pageSetup horizontalDpi="600" verticalDpi="600" orientation="landscape" paperSize="9" scale="115" r:id="rId1"/>
</worksheet>
</file>

<file path=xl/worksheets/sheet2.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14" sqref="D14:F1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2" t="s">
        <v>112</v>
      </c>
      <c r="C1" s="302"/>
      <c r="D1" s="302"/>
      <c r="E1" s="302"/>
      <c r="F1" s="302"/>
      <c r="G1" s="302"/>
      <c r="H1" s="302"/>
      <c r="I1" s="302"/>
      <c r="J1" s="302"/>
      <c r="K1" s="302"/>
      <c r="L1" s="302"/>
      <c r="M1" s="302"/>
      <c r="N1" s="302"/>
      <c r="O1" s="302"/>
      <c r="P1" s="302"/>
      <c r="Q1" s="302"/>
      <c r="R1" s="302"/>
      <c r="S1" s="302"/>
    </row>
    <row r="2" spans="8:16" ht="33" customHeight="1" thickBot="1">
      <c r="H2" s="230" t="s">
        <v>72</v>
      </c>
      <c r="K2" s="2" t="s">
        <v>1</v>
      </c>
      <c r="P2" s="230" t="s">
        <v>73</v>
      </c>
    </row>
    <row r="3" spans="2:19" ht="19.5" customHeight="1" thickBot="1">
      <c r="B3" s="303" t="s">
        <v>7</v>
      </c>
      <c r="C3" s="304"/>
      <c r="D3" s="318" t="s">
        <v>113</v>
      </c>
      <c r="E3" s="319"/>
      <c r="F3" s="320"/>
      <c r="H3" s="202"/>
      <c r="I3" s="203" t="s">
        <v>2</v>
      </c>
      <c r="J3" s="204" t="s">
        <v>30</v>
      </c>
      <c r="K3" s="205" t="s">
        <v>3</v>
      </c>
      <c r="L3" s="206" t="s">
        <v>2</v>
      </c>
      <c r="M3" s="207" t="s">
        <v>30</v>
      </c>
      <c r="N3" s="208" t="s">
        <v>3</v>
      </c>
      <c r="P3" s="202"/>
      <c r="Q3" s="203" t="s">
        <v>2</v>
      </c>
      <c r="R3" s="204" t="s">
        <v>30</v>
      </c>
      <c r="S3" s="208" t="s">
        <v>3</v>
      </c>
    </row>
    <row r="4" spans="2:19" ht="19.5" customHeight="1">
      <c r="B4" s="305" t="s">
        <v>4</v>
      </c>
      <c r="C4" s="306"/>
      <c r="D4" s="321"/>
      <c r="E4" s="316"/>
      <c r="F4" s="9" t="s">
        <v>13</v>
      </c>
      <c r="H4" s="19">
        <v>1</v>
      </c>
      <c r="I4" s="199"/>
      <c r="J4" s="111"/>
      <c r="K4" s="111"/>
      <c r="L4" s="201"/>
      <c r="M4" s="102"/>
      <c r="N4" s="200"/>
      <c r="P4" s="19">
        <v>1</v>
      </c>
      <c r="Q4" s="199"/>
      <c r="R4" s="111"/>
      <c r="S4" s="200"/>
    </row>
    <row r="5" spans="2:19" ht="19.5" customHeight="1">
      <c r="B5" s="305" t="s">
        <v>8</v>
      </c>
      <c r="C5" s="306"/>
      <c r="D5" s="322"/>
      <c r="E5" s="322"/>
      <c r="F5" s="310" t="s">
        <v>9</v>
      </c>
      <c r="H5" s="13">
        <v>2</v>
      </c>
      <c r="I5" s="196"/>
      <c r="J5" s="108"/>
      <c r="K5" s="108"/>
      <c r="L5" s="195"/>
      <c r="M5" s="98"/>
      <c r="N5" s="112"/>
      <c r="P5" s="13">
        <v>2</v>
      </c>
      <c r="Q5" s="196"/>
      <c r="R5" s="108"/>
      <c r="S5" s="112"/>
    </row>
    <row r="6" spans="2:19" ht="19.5" customHeight="1">
      <c r="B6" s="305"/>
      <c r="C6" s="306"/>
      <c r="D6" s="322"/>
      <c r="E6" s="322"/>
      <c r="F6" s="310"/>
      <c r="H6" s="13">
        <v>3</v>
      </c>
      <c r="I6" s="196"/>
      <c r="J6" s="108"/>
      <c r="K6" s="108"/>
      <c r="L6" s="195"/>
      <c r="M6" s="98"/>
      <c r="N6" s="112"/>
      <c r="P6" s="13">
        <v>3</v>
      </c>
      <c r="Q6" s="196"/>
      <c r="R6" s="108"/>
      <c r="S6" s="112"/>
    </row>
    <row r="7" spans="2:19" ht="19.5" customHeight="1">
      <c r="B7" s="305"/>
      <c r="C7" s="306"/>
      <c r="D7" s="322"/>
      <c r="E7" s="322"/>
      <c r="F7" s="310"/>
      <c r="H7" s="13">
        <v>4</v>
      </c>
      <c r="I7" s="196"/>
      <c r="J7" s="108"/>
      <c r="K7" s="108"/>
      <c r="L7" s="195"/>
      <c r="M7" s="98"/>
      <c r="N7" s="112"/>
      <c r="P7" s="13">
        <v>4</v>
      </c>
      <c r="Q7" s="196"/>
      <c r="R7" s="108"/>
      <c r="S7" s="112"/>
    </row>
    <row r="8" spans="2:19" ht="19.5" customHeight="1" thickBot="1">
      <c r="B8" s="305" t="s">
        <v>21</v>
      </c>
      <c r="C8" s="306" t="s">
        <v>10</v>
      </c>
      <c r="D8" s="352"/>
      <c r="E8" s="352"/>
      <c r="F8" s="310" t="s">
        <v>9</v>
      </c>
      <c r="H8" s="16">
        <v>5</v>
      </c>
      <c r="I8" s="197"/>
      <c r="J8" s="110"/>
      <c r="K8" s="110"/>
      <c r="L8" s="198"/>
      <c r="M8" s="211"/>
      <c r="N8" s="113"/>
      <c r="P8" s="16">
        <v>5</v>
      </c>
      <c r="Q8" s="197"/>
      <c r="R8" s="110"/>
      <c r="S8" s="113"/>
    </row>
    <row r="9" spans="2:19" ht="19.5" customHeight="1">
      <c r="B9" s="305"/>
      <c r="C9" s="306"/>
      <c r="D9" s="352"/>
      <c r="E9" s="352"/>
      <c r="F9" s="310"/>
      <c r="H9" s="19">
        <v>6</v>
      </c>
      <c r="I9" s="199"/>
      <c r="J9" s="144"/>
      <c r="K9" s="94"/>
      <c r="L9" s="201"/>
      <c r="M9" s="191"/>
      <c r="N9" s="103"/>
      <c r="P9" s="19">
        <v>6</v>
      </c>
      <c r="Q9" s="192"/>
      <c r="R9" s="105"/>
      <c r="S9" s="193"/>
    </row>
    <row r="10" spans="2:19" ht="19.5" customHeight="1">
      <c r="B10" s="54" t="s">
        <v>24</v>
      </c>
      <c r="C10" s="55"/>
      <c r="D10" s="306"/>
      <c r="E10" s="306"/>
      <c r="F10" s="56"/>
      <c r="H10" s="13">
        <v>7</v>
      </c>
      <c r="I10" s="196"/>
      <c r="J10" s="190"/>
      <c r="K10" s="90"/>
      <c r="L10" s="195"/>
      <c r="M10" s="143"/>
      <c r="N10" s="99"/>
      <c r="P10" s="13">
        <v>7</v>
      </c>
      <c r="Q10" s="196"/>
      <c r="R10" s="107"/>
      <c r="S10" s="112"/>
    </row>
    <row r="11" spans="2:19" ht="19.5" customHeight="1">
      <c r="B11" s="307" t="s">
        <v>25</v>
      </c>
      <c r="C11" s="308"/>
      <c r="D11" s="306"/>
      <c r="E11" s="306"/>
      <c r="F11" s="9"/>
      <c r="H11" s="19">
        <v>8</v>
      </c>
      <c r="I11" s="199"/>
      <c r="J11" s="144"/>
      <c r="K11" s="94"/>
      <c r="L11" s="201"/>
      <c r="M11" s="191"/>
      <c r="N11" s="103"/>
      <c r="P11" s="19">
        <v>8</v>
      </c>
      <c r="Q11" s="196"/>
      <c r="R11" s="107"/>
      <c r="S11" s="112"/>
    </row>
    <row r="12" spans="2:19" ht="19.5" customHeight="1">
      <c r="B12" s="314" t="s">
        <v>11</v>
      </c>
      <c r="C12" s="316" t="s">
        <v>10</v>
      </c>
      <c r="D12" s="352"/>
      <c r="E12" s="352"/>
      <c r="F12" s="310" t="s">
        <v>9</v>
      </c>
      <c r="H12" s="13">
        <v>9</v>
      </c>
      <c r="I12" s="196"/>
      <c r="J12" s="90"/>
      <c r="K12" s="90"/>
      <c r="L12" s="195"/>
      <c r="M12" s="117"/>
      <c r="N12" s="99"/>
      <c r="P12" s="13">
        <v>9</v>
      </c>
      <c r="Q12" s="196"/>
      <c r="R12" s="107"/>
      <c r="S12" s="112"/>
    </row>
    <row r="13" spans="2:19" ht="19.5" customHeight="1" thickBot="1">
      <c r="B13" s="315"/>
      <c r="C13" s="316"/>
      <c r="D13" s="352"/>
      <c r="E13" s="352"/>
      <c r="F13" s="310"/>
      <c r="H13" s="16">
        <v>10</v>
      </c>
      <c r="I13" s="197"/>
      <c r="J13" s="92"/>
      <c r="K13" s="92"/>
      <c r="L13" s="198"/>
      <c r="M13" s="119"/>
      <c r="N13" s="101"/>
      <c r="P13" s="22">
        <v>10</v>
      </c>
      <c r="Q13" s="197"/>
      <c r="R13" s="109"/>
      <c r="S13" s="113"/>
    </row>
    <row r="14" spans="2:19" ht="19.5" customHeight="1" thickBot="1">
      <c r="B14" s="324" t="s">
        <v>15</v>
      </c>
      <c r="C14" s="325"/>
      <c r="D14" s="353"/>
      <c r="E14" s="353"/>
      <c r="F14" s="354"/>
      <c r="H14" s="19">
        <v>11</v>
      </c>
      <c r="I14" s="199"/>
      <c r="J14" s="111"/>
      <c r="K14" s="111"/>
      <c r="L14" s="201"/>
      <c r="M14" s="102"/>
      <c r="N14" s="200"/>
      <c r="P14" s="10">
        <v>11</v>
      </c>
      <c r="Q14" s="199"/>
      <c r="R14" s="111"/>
      <c r="S14" s="200"/>
    </row>
    <row r="15" spans="3:19" ht="19.5" customHeight="1">
      <c r="C15"/>
      <c r="D15"/>
      <c r="E15"/>
      <c r="F15"/>
      <c r="H15" s="13">
        <v>12</v>
      </c>
      <c r="I15" s="196"/>
      <c r="J15" s="108"/>
      <c r="K15" s="108"/>
      <c r="L15" s="195"/>
      <c r="M15" s="98"/>
      <c r="N15" s="112"/>
      <c r="P15" s="13">
        <v>12</v>
      </c>
      <c r="Q15" s="196"/>
      <c r="R15" s="90"/>
      <c r="S15" s="99"/>
    </row>
    <row r="16" spans="3:19" ht="19.5" customHeight="1" thickBot="1">
      <c r="C16" s="230" t="s">
        <v>0</v>
      </c>
      <c r="D16"/>
      <c r="E16"/>
      <c r="F16"/>
      <c r="H16" s="13">
        <v>13</v>
      </c>
      <c r="I16" s="196"/>
      <c r="J16" s="108"/>
      <c r="K16" s="108"/>
      <c r="L16" s="195"/>
      <c r="M16" s="98"/>
      <c r="N16" s="112"/>
      <c r="P16" s="13">
        <v>13</v>
      </c>
      <c r="Q16" s="196"/>
      <c r="R16" s="90"/>
      <c r="S16" s="99"/>
    </row>
    <row r="17" spans="3:19" ht="19.5" customHeight="1">
      <c r="C17" s="219"/>
      <c r="D17" s="72" t="s">
        <v>2</v>
      </c>
      <c r="E17" s="135" t="s">
        <v>74</v>
      </c>
      <c r="F17" s="220" t="s">
        <v>3</v>
      </c>
      <c r="H17" s="13">
        <v>14</v>
      </c>
      <c r="I17" s="196"/>
      <c r="J17" s="98"/>
      <c r="K17" s="112"/>
      <c r="L17" s="195"/>
      <c r="M17" s="107"/>
      <c r="N17" s="112"/>
      <c r="P17" s="13">
        <v>14</v>
      </c>
      <c r="Q17" s="196"/>
      <c r="R17" s="90"/>
      <c r="S17" s="99"/>
    </row>
    <row r="18" spans="3:19" ht="19.5" customHeight="1" thickBot="1">
      <c r="C18" s="28">
        <v>1</v>
      </c>
      <c r="D18" s="194"/>
      <c r="E18" s="107"/>
      <c r="F18" s="112"/>
      <c r="H18" s="16">
        <v>15</v>
      </c>
      <c r="I18" s="197"/>
      <c r="J18" s="110"/>
      <c r="K18" s="110"/>
      <c r="L18" s="198"/>
      <c r="M18" s="100"/>
      <c r="N18" s="113"/>
      <c r="P18" s="16">
        <v>15</v>
      </c>
      <c r="Q18" s="197"/>
      <c r="R18" s="92"/>
      <c r="S18" s="101"/>
    </row>
    <row r="19" spans="3:19" ht="19.5" customHeight="1">
      <c r="C19" s="13">
        <v>2</v>
      </c>
      <c r="D19" s="194"/>
      <c r="E19" s="107"/>
      <c r="F19" s="112"/>
      <c r="H19" s="19">
        <v>16</v>
      </c>
      <c r="I19" s="192"/>
      <c r="J19" s="106"/>
      <c r="K19" s="209"/>
      <c r="L19" s="201"/>
      <c r="M19" s="121"/>
      <c r="N19" s="103"/>
      <c r="P19" s="19">
        <v>16</v>
      </c>
      <c r="Q19" s="199"/>
      <c r="R19" s="94"/>
      <c r="S19" s="103"/>
    </row>
    <row r="20" spans="3:19" ht="19.5" customHeight="1">
      <c r="C20" s="13">
        <v>3</v>
      </c>
      <c r="D20" s="194"/>
      <c r="E20" s="107"/>
      <c r="F20" s="112"/>
      <c r="H20" s="13">
        <v>17</v>
      </c>
      <c r="I20" s="199"/>
      <c r="J20" s="94"/>
      <c r="K20" s="94"/>
      <c r="L20" s="195"/>
      <c r="M20" s="117"/>
      <c r="N20" s="99"/>
      <c r="P20" s="13">
        <v>17</v>
      </c>
      <c r="Q20" s="196"/>
      <c r="R20" s="90"/>
      <c r="S20" s="99"/>
    </row>
    <row r="21" spans="3:19" ht="19.5" customHeight="1">
      <c r="C21" s="13">
        <v>4</v>
      </c>
      <c r="D21" s="194"/>
      <c r="E21" s="107"/>
      <c r="F21" s="112"/>
      <c r="H21" s="13">
        <v>18</v>
      </c>
      <c r="I21" s="196"/>
      <c r="J21" s="90"/>
      <c r="K21" s="90"/>
      <c r="L21" s="195"/>
      <c r="M21" s="117"/>
      <c r="N21" s="99"/>
      <c r="P21" s="13">
        <v>18</v>
      </c>
      <c r="Q21" s="196"/>
      <c r="R21" s="90"/>
      <c r="S21" s="99"/>
    </row>
    <row r="22" spans="3:19" ht="19.5" customHeight="1">
      <c r="C22" s="13">
        <v>5</v>
      </c>
      <c r="D22" s="194"/>
      <c r="E22" s="107"/>
      <c r="F22" s="112"/>
      <c r="H22" s="13">
        <v>19</v>
      </c>
      <c r="I22" s="196"/>
      <c r="J22" s="90"/>
      <c r="K22" s="90"/>
      <c r="L22" s="195"/>
      <c r="M22" s="117"/>
      <c r="N22" s="99"/>
      <c r="P22" s="13">
        <v>19</v>
      </c>
      <c r="Q22" s="196"/>
      <c r="R22" s="90"/>
      <c r="S22" s="99"/>
    </row>
    <row r="23" spans="3:19" ht="19.5" customHeight="1" thickBot="1">
      <c r="C23" s="13">
        <v>6</v>
      </c>
      <c r="D23" s="194"/>
      <c r="E23" s="241"/>
      <c r="F23" s="112"/>
      <c r="H23" s="16">
        <v>20</v>
      </c>
      <c r="I23" s="197"/>
      <c r="J23" s="92"/>
      <c r="K23" s="92"/>
      <c r="L23" s="198"/>
      <c r="M23" s="119"/>
      <c r="N23" s="101"/>
      <c r="P23" s="16">
        <v>20</v>
      </c>
      <c r="Q23" s="197"/>
      <c r="R23" s="92"/>
      <c r="S23" s="101"/>
    </row>
    <row r="24" spans="3:19" ht="19.5" customHeight="1" thickBot="1">
      <c r="C24" s="16">
        <v>7</v>
      </c>
      <c r="D24" s="210"/>
      <c r="E24" s="240"/>
      <c r="F24" s="113"/>
      <c r="H24" s="10">
        <v>21</v>
      </c>
      <c r="I24" s="192"/>
      <c r="J24" s="88"/>
      <c r="K24" s="88"/>
      <c r="L24" s="232"/>
      <c r="M24" s="115"/>
      <c r="N24" s="97"/>
      <c r="P24" s="10">
        <v>21</v>
      </c>
      <c r="Q24" s="192"/>
      <c r="R24" s="88"/>
      <c r="S24" s="97"/>
    </row>
    <row r="25" spans="3:19" ht="19.5" customHeight="1">
      <c r="C25" s="53"/>
      <c r="D25" s="188"/>
      <c r="E25" s="188"/>
      <c r="F25" s="188"/>
      <c r="H25" s="13">
        <v>22</v>
      </c>
      <c r="I25" s="196"/>
      <c r="J25" s="90"/>
      <c r="K25" s="90"/>
      <c r="L25" s="195"/>
      <c r="M25" s="117"/>
      <c r="N25" s="99"/>
      <c r="P25" s="13">
        <v>22</v>
      </c>
      <c r="Q25" s="196"/>
      <c r="R25" s="90"/>
      <c r="S25" s="99"/>
    </row>
    <row r="26" spans="3:19" ht="19.5" customHeight="1">
      <c r="C26" s="53"/>
      <c r="D26" s="188"/>
      <c r="E26" s="188"/>
      <c r="F26" s="188"/>
      <c r="H26" s="13">
        <v>23</v>
      </c>
      <c r="I26" s="196"/>
      <c r="J26" s="90"/>
      <c r="K26" s="90"/>
      <c r="L26" s="195"/>
      <c r="M26" s="117"/>
      <c r="N26" s="99"/>
      <c r="P26" s="13">
        <v>23</v>
      </c>
      <c r="Q26" s="196"/>
      <c r="R26" s="90"/>
      <c r="S26" s="99"/>
    </row>
    <row r="27" spans="3:19" ht="19.5" customHeight="1">
      <c r="C27" s="53"/>
      <c r="D27" s="188"/>
      <c r="E27" s="188"/>
      <c r="F27" s="188"/>
      <c r="H27" s="13">
        <v>24</v>
      </c>
      <c r="I27" s="196"/>
      <c r="J27" s="90"/>
      <c r="K27" s="90"/>
      <c r="L27" s="195"/>
      <c r="M27" s="117"/>
      <c r="N27" s="99"/>
      <c r="P27" s="13">
        <v>24</v>
      </c>
      <c r="Q27" s="196"/>
      <c r="R27" s="90"/>
      <c r="S27" s="99"/>
    </row>
    <row r="28" spans="3:19" ht="19.5" customHeight="1" thickBot="1">
      <c r="C28" s="53"/>
      <c r="D28" s="188"/>
      <c r="E28" s="188"/>
      <c r="F28" s="188"/>
      <c r="H28" s="16">
        <v>25</v>
      </c>
      <c r="I28" s="197"/>
      <c r="J28" s="92"/>
      <c r="K28" s="92"/>
      <c r="L28" s="198"/>
      <c r="M28" s="119"/>
      <c r="N28" s="101"/>
      <c r="P28" s="16">
        <v>25</v>
      </c>
      <c r="Q28" s="197"/>
      <c r="R28" s="92"/>
      <c r="S28" s="101"/>
    </row>
    <row r="29" spans="3:19" ht="19.5" customHeight="1">
      <c r="C29" s="53"/>
      <c r="D29" s="124"/>
      <c r="E29" s="48"/>
      <c r="F29" s="49"/>
      <c r="H29" s="19">
        <v>26</v>
      </c>
      <c r="I29" s="199"/>
      <c r="J29" s="94"/>
      <c r="K29" s="94"/>
      <c r="L29" s="201"/>
      <c r="M29" s="121"/>
      <c r="N29" s="103"/>
      <c r="P29" s="19">
        <v>26</v>
      </c>
      <c r="Q29" s="199"/>
      <c r="R29" s="94"/>
      <c r="S29" s="103"/>
    </row>
    <row r="30" spans="3:19" ht="19.5" customHeight="1">
      <c r="C30" s="53"/>
      <c r="D30" s="124"/>
      <c r="E30" s="48"/>
      <c r="F30" s="49"/>
      <c r="H30" s="13">
        <v>27</v>
      </c>
      <c r="I30" s="196"/>
      <c r="J30" s="90"/>
      <c r="K30" s="90"/>
      <c r="L30" s="195"/>
      <c r="M30" s="117"/>
      <c r="N30" s="99"/>
      <c r="P30" s="13">
        <v>27</v>
      </c>
      <c r="Q30" s="196"/>
      <c r="R30" s="90"/>
      <c r="S30" s="99"/>
    </row>
    <row r="31" spans="3:19" ht="19.5" customHeight="1">
      <c r="C31" s="53"/>
      <c r="D31" s="124"/>
      <c r="E31" s="48"/>
      <c r="F31" s="49"/>
      <c r="H31" s="13">
        <v>28</v>
      </c>
      <c r="I31" s="196"/>
      <c r="J31" s="90"/>
      <c r="K31" s="90"/>
      <c r="L31" s="195"/>
      <c r="M31" s="117"/>
      <c r="N31" s="99"/>
      <c r="P31" s="13">
        <v>28</v>
      </c>
      <c r="Q31" s="196"/>
      <c r="R31" s="90"/>
      <c r="S31" s="99"/>
    </row>
    <row r="32" spans="3:19" ht="19.5" customHeight="1">
      <c r="C32" s="53"/>
      <c r="D32" s="124"/>
      <c r="E32" s="48"/>
      <c r="F32" s="49"/>
      <c r="H32" s="13">
        <v>29</v>
      </c>
      <c r="I32" s="196"/>
      <c r="J32" s="90"/>
      <c r="K32" s="90"/>
      <c r="L32" s="195"/>
      <c r="M32" s="117"/>
      <c r="N32" s="99"/>
      <c r="P32" s="13">
        <v>29</v>
      </c>
      <c r="Q32" s="196"/>
      <c r="R32" s="90"/>
      <c r="S32" s="99"/>
    </row>
    <row r="33" spans="3:19" ht="19.5" customHeight="1" thickBot="1">
      <c r="C33" s="53"/>
      <c r="D33" s="124"/>
      <c r="E33" s="48"/>
      <c r="F33" s="49"/>
      <c r="H33" s="16">
        <v>30</v>
      </c>
      <c r="I33" s="197"/>
      <c r="J33" s="92"/>
      <c r="K33" s="92"/>
      <c r="L33" s="198"/>
      <c r="M33" s="119"/>
      <c r="N33" s="101"/>
      <c r="P33" s="16">
        <v>30</v>
      </c>
      <c r="Q33" s="197"/>
      <c r="R33" s="92"/>
      <c r="S33" s="101"/>
    </row>
    <row r="34" spans="8:16" ht="19.5" customHeight="1">
      <c r="H34" s="323"/>
      <c r="I34" s="323"/>
      <c r="J34" s="323"/>
      <c r="K34" s="323"/>
      <c r="L34" s="323"/>
      <c r="M34" s="323"/>
      <c r="N34" s="323"/>
      <c r="P34" s="2" t="s">
        <v>1</v>
      </c>
    </row>
    <row r="36" spans="2:3" ht="13.5">
      <c r="B36" s="29" t="s">
        <v>27</v>
      </c>
      <c r="C36" s="29"/>
    </row>
    <row r="52" spans="8:16" ht="14.25" thickBot="1">
      <c r="H52" s="2" t="s">
        <v>26</v>
      </c>
      <c r="K52" s="2" t="s">
        <v>1</v>
      </c>
      <c r="P52" s="2" t="s">
        <v>23</v>
      </c>
    </row>
    <row r="53" spans="2:19" ht="15" thickBot="1">
      <c r="B53" s="46"/>
      <c r="C53" s="46"/>
      <c r="D53" s="313"/>
      <c r="E53" s="313"/>
      <c r="F53" s="313"/>
      <c r="H53" s="4"/>
      <c r="I53" s="5" t="s">
        <v>2</v>
      </c>
      <c r="J53" s="6"/>
      <c r="K53" s="6" t="s">
        <v>3</v>
      </c>
      <c r="L53" s="7" t="s">
        <v>2</v>
      </c>
      <c r="M53" s="71"/>
      <c r="N53" s="8" t="s">
        <v>3</v>
      </c>
      <c r="P53" s="4"/>
      <c r="Q53" s="5" t="s">
        <v>2</v>
      </c>
      <c r="R53" s="6"/>
      <c r="S53" s="8" t="s">
        <v>3</v>
      </c>
    </row>
    <row r="54" spans="2:19" ht="17.25">
      <c r="B54" s="46"/>
      <c r="C54" s="46"/>
      <c r="D54" s="313"/>
      <c r="E54" s="313"/>
      <c r="F54" s="47"/>
      <c r="H54" s="10">
        <v>21</v>
      </c>
      <c r="I54" s="25"/>
      <c r="J54" s="45"/>
      <c r="K54" s="11"/>
      <c r="L54" s="59"/>
      <c r="M54" s="125"/>
      <c r="N54" s="12"/>
      <c r="P54" s="10">
        <v>21</v>
      </c>
      <c r="Q54" s="25"/>
      <c r="R54" s="45"/>
      <c r="S54" s="12"/>
    </row>
    <row r="55" spans="2:19" ht="17.25">
      <c r="B55" s="311"/>
      <c r="C55" s="46"/>
      <c r="D55" s="312"/>
      <c r="E55" s="312"/>
      <c r="F55" s="313"/>
      <c r="H55" s="13">
        <v>22</v>
      </c>
      <c r="I55" s="58"/>
      <c r="J55" s="126"/>
      <c r="K55" s="14"/>
      <c r="L55" s="60"/>
      <c r="M55" s="127"/>
      <c r="N55" s="15"/>
      <c r="P55" s="13">
        <v>22</v>
      </c>
      <c r="Q55" s="61"/>
      <c r="R55" s="14"/>
      <c r="S55" s="15"/>
    </row>
    <row r="56" spans="2:19" ht="17.25">
      <c r="B56" s="311"/>
      <c r="C56" s="46"/>
      <c r="D56" s="312"/>
      <c r="E56" s="312"/>
      <c r="F56" s="313"/>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7"/>
      <c r="E61" s="317"/>
      <c r="F61" s="317"/>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H34:N34"/>
    <mergeCell ref="D54:E54"/>
    <mergeCell ref="D12:E13"/>
    <mergeCell ref="F12:F13"/>
    <mergeCell ref="B14:C14"/>
    <mergeCell ref="D14:F14"/>
    <mergeCell ref="D61:F61"/>
    <mergeCell ref="F55:F56"/>
    <mergeCell ref="D3:F3"/>
    <mergeCell ref="D4:E4"/>
    <mergeCell ref="D5:E7"/>
    <mergeCell ref="F5:F7"/>
    <mergeCell ref="B55:B56"/>
    <mergeCell ref="D55:E56"/>
    <mergeCell ref="B5:C7"/>
    <mergeCell ref="D53:F53"/>
    <mergeCell ref="B12:B13"/>
    <mergeCell ref="C12:C13"/>
    <mergeCell ref="B1:S1"/>
    <mergeCell ref="B3:C3"/>
    <mergeCell ref="B4:C4"/>
    <mergeCell ref="B11:C11"/>
    <mergeCell ref="D11:E11"/>
    <mergeCell ref="B8:B9"/>
    <mergeCell ref="C8:C9"/>
    <mergeCell ref="D8:E9"/>
    <mergeCell ref="F8:F9"/>
    <mergeCell ref="D10:E10"/>
  </mergeCells>
  <dataValidations count="2">
    <dataValidation allowBlank="1" showInputMessage="1" showErrorMessage="1" imeMode="hiragana" sqref="I4:J33 D4:E13 Q4:R33 L4:M33 D17:E28"/>
    <dataValidation allowBlank="1" showInputMessage="1" showErrorMessage="1" imeMode="fullAlpha" sqref="S4:S33 K4:K33 N4:N33 F17:F28"/>
  </dataValidations>
  <printOptions horizontalCentered="1" verticalCentered="1"/>
  <pageMargins left="0.3937007874015748" right="0.3937007874015748" top="0.38" bottom="0.41" header="0.36" footer="0.2"/>
  <pageSetup horizontalDpi="600" verticalDpi="600" orientation="landscape" paperSize="9" scale="80" r:id="rId1"/>
  <headerFooter alignWithMargins="0">
    <oddFooter>&amp;R&amp;14石川県高等学校体育連盟バドミントン専門部</oddFooter>
  </headerFooter>
</worksheet>
</file>

<file path=xl/worksheets/sheet3.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14" sqref="D14:F1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2" t="s">
        <v>114</v>
      </c>
      <c r="C1" s="302"/>
      <c r="D1" s="302"/>
      <c r="E1" s="302"/>
      <c r="F1" s="302"/>
      <c r="G1" s="302"/>
      <c r="H1" s="302"/>
      <c r="I1" s="302"/>
      <c r="J1" s="302"/>
      <c r="K1" s="302"/>
      <c r="L1" s="302"/>
      <c r="M1" s="302"/>
      <c r="N1" s="302"/>
      <c r="O1" s="302"/>
      <c r="P1" s="302"/>
      <c r="Q1" s="302"/>
      <c r="R1" s="302"/>
      <c r="S1" s="302"/>
    </row>
    <row r="2" spans="2:19" ht="33" customHeight="1" thickBot="1">
      <c r="B2"/>
      <c r="C2"/>
      <c r="D2"/>
      <c r="E2"/>
      <c r="F2"/>
      <c r="G2"/>
      <c r="H2" s="230" t="s">
        <v>72</v>
      </c>
      <c r="I2"/>
      <c r="J2"/>
      <c r="K2" s="213" t="s">
        <v>1</v>
      </c>
      <c r="L2"/>
      <c r="M2"/>
      <c r="N2"/>
      <c r="O2"/>
      <c r="P2" s="230" t="s">
        <v>73</v>
      </c>
      <c r="Q2"/>
      <c r="R2"/>
      <c r="S2"/>
    </row>
    <row r="3" spans="2:19" ht="19.5" customHeight="1" thickBot="1">
      <c r="B3" s="303" t="s">
        <v>7</v>
      </c>
      <c r="C3" s="304"/>
      <c r="D3" s="318" t="s">
        <v>113</v>
      </c>
      <c r="E3" s="319"/>
      <c r="F3" s="320"/>
      <c r="G3"/>
      <c r="H3" s="214"/>
      <c r="I3" s="215" t="s">
        <v>2</v>
      </c>
      <c r="J3" s="136" t="s">
        <v>74</v>
      </c>
      <c r="K3" s="216" t="s">
        <v>3</v>
      </c>
      <c r="L3" s="217" t="s">
        <v>2</v>
      </c>
      <c r="M3" s="137" t="s">
        <v>74</v>
      </c>
      <c r="N3" s="218" t="s">
        <v>3</v>
      </c>
      <c r="O3"/>
      <c r="P3" s="214"/>
      <c r="Q3" s="215" t="s">
        <v>2</v>
      </c>
      <c r="R3" s="136" t="s">
        <v>74</v>
      </c>
      <c r="S3" s="218" t="s">
        <v>3</v>
      </c>
    </row>
    <row r="4" spans="2:19" ht="19.5" customHeight="1">
      <c r="B4" s="305" t="s">
        <v>4</v>
      </c>
      <c r="C4" s="306"/>
      <c r="D4" s="328"/>
      <c r="E4" s="328"/>
      <c r="F4" s="212" t="s">
        <v>16</v>
      </c>
      <c r="G4"/>
      <c r="H4" s="10">
        <v>1</v>
      </c>
      <c r="I4" s="192"/>
      <c r="J4" s="106"/>
      <c r="K4" s="106"/>
      <c r="L4" s="232"/>
      <c r="M4" s="234"/>
      <c r="N4" s="193"/>
      <c r="O4"/>
      <c r="P4" s="10">
        <v>1</v>
      </c>
      <c r="Q4" s="192"/>
      <c r="R4" s="106"/>
      <c r="S4" s="193"/>
    </row>
    <row r="5" spans="2:19" ht="19.5" customHeight="1">
      <c r="B5" s="305" t="s">
        <v>8</v>
      </c>
      <c r="C5" s="306"/>
      <c r="D5" s="322"/>
      <c r="E5" s="322"/>
      <c r="F5" s="326" t="s">
        <v>9</v>
      </c>
      <c r="G5"/>
      <c r="H5" s="13">
        <v>2</v>
      </c>
      <c r="I5" s="196"/>
      <c r="J5" s="190"/>
      <c r="K5" s="108"/>
      <c r="L5" s="195"/>
      <c r="M5" s="236"/>
      <c r="N5" s="112"/>
      <c r="O5"/>
      <c r="P5" s="13">
        <v>2</v>
      </c>
      <c r="Q5" s="196"/>
      <c r="R5" s="108"/>
      <c r="S5" s="112"/>
    </row>
    <row r="6" spans="2:19" ht="19.5" customHeight="1">
      <c r="B6" s="305"/>
      <c r="C6" s="306"/>
      <c r="D6" s="322"/>
      <c r="E6" s="322"/>
      <c r="F6" s="326"/>
      <c r="G6"/>
      <c r="H6" s="13">
        <v>3</v>
      </c>
      <c r="I6" s="196"/>
      <c r="J6" s="108"/>
      <c r="K6" s="108"/>
      <c r="L6" s="195"/>
      <c r="M6" s="236"/>
      <c r="N6" s="112"/>
      <c r="O6"/>
      <c r="P6" s="13">
        <v>3</v>
      </c>
      <c r="Q6" s="196"/>
      <c r="R6" s="108"/>
      <c r="S6" s="112"/>
    </row>
    <row r="7" spans="2:19" ht="19.5" customHeight="1">
      <c r="B7" s="305"/>
      <c r="C7" s="306"/>
      <c r="D7" s="322"/>
      <c r="E7" s="322"/>
      <c r="F7" s="326"/>
      <c r="G7"/>
      <c r="H7" s="13">
        <v>4</v>
      </c>
      <c r="I7" s="196"/>
      <c r="J7" s="108"/>
      <c r="K7" s="108"/>
      <c r="L7" s="195"/>
      <c r="M7" s="98"/>
      <c r="N7" s="112"/>
      <c r="O7"/>
      <c r="P7" s="13">
        <v>4</v>
      </c>
      <c r="Q7" s="196"/>
      <c r="R7" s="108"/>
      <c r="S7" s="112"/>
    </row>
    <row r="8" spans="2:19" ht="19.5" customHeight="1" thickBot="1">
      <c r="B8" s="305" t="s">
        <v>21</v>
      </c>
      <c r="C8" s="306" t="s">
        <v>10</v>
      </c>
      <c r="D8" s="309"/>
      <c r="E8" s="309"/>
      <c r="F8" s="326" t="s">
        <v>9</v>
      </c>
      <c r="G8"/>
      <c r="H8" s="16">
        <v>5</v>
      </c>
      <c r="I8" s="197"/>
      <c r="J8" s="239"/>
      <c r="K8" s="110"/>
      <c r="L8" s="198"/>
      <c r="M8" s="100"/>
      <c r="N8" s="113"/>
      <c r="O8"/>
      <c r="P8" s="16">
        <v>5</v>
      </c>
      <c r="Q8" s="197"/>
      <c r="R8" s="239"/>
      <c r="S8" s="113"/>
    </row>
    <row r="9" spans="2:19" ht="19.5" customHeight="1">
      <c r="B9" s="305"/>
      <c r="C9" s="306"/>
      <c r="D9" s="309"/>
      <c r="E9" s="309"/>
      <c r="F9" s="326"/>
      <c r="G9"/>
      <c r="H9" s="19">
        <v>6</v>
      </c>
      <c r="I9" s="199"/>
      <c r="J9" s="237"/>
      <c r="K9" s="111"/>
      <c r="L9" s="201"/>
      <c r="M9" s="238"/>
      <c r="N9" s="200"/>
      <c r="O9"/>
      <c r="P9" s="19">
        <v>6</v>
      </c>
      <c r="Q9" s="196"/>
      <c r="R9" s="108"/>
      <c r="S9" s="112"/>
    </row>
    <row r="10" spans="2:19" ht="19.5" customHeight="1">
      <c r="B10" s="54" t="s">
        <v>75</v>
      </c>
      <c r="C10" s="55"/>
      <c r="D10" s="306"/>
      <c r="E10" s="306"/>
      <c r="F10" s="221"/>
      <c r="G10"/>
      <c r="H10" s="13">
        <v>7</v>
      </c>
      <c r="I10" s="196"/>
      <c r="J10" s="108"/>
      <c r="K10" s="108"/>
      <c r="L10" s="195"/>
      <c r="M10" s="98"/>
      <c r="N10" s="112"/>
      <c r="O10"/>
      <c r="P10" s="13">
        <v>7</v>
      </c>
      <c r="Q10" s="199"/>
      <c r="R10" s="111"/>
      <c r="S10" s="200"/>
    </row>
    <row r="11" spans="2:19" ht="19.5" customHeight="1">
      <c r="B11" s="307" t="s">
        <v>76</v>
      </c>
      <c r="C11" s="308"/>
      <c r="D11" s="306"/>
      <c r="E11" s="306"/>
      <c r="F11" s="212"/>
      <c r="G11"/>
      <c r="H11" s="19">
        <v>8</v>
      </c>
      <c r="I11" s="199"/>
      <c r="J11" s="111"/>
      <c r="K11" s="111"/>
      <c r="L11" s="201"/>
      <c r="M11" s="102"/>
      <c r="N11" s="200"/>
      <c r="O11"/>
      <c r="P11" s="19">
        <v>8</v>
      </c>
      <c r="Q11" s="199"/>
      <c r="R11" s="111"/>
      <c r="S11" s="200"/>
    </row>
    <row r="12" spans="2:19" ht="19.5" customHeight="1">
      <c r="B12" s="314" t="s">
        <v>11</v>
      </c>
      <c r="C12" s="327" t="s">
        <v>10</v>
      </c>
      <c r="D12" s="309"/>
      <c r="E12" s="309"/>
      <c r="F12" s="326" t="s">
        <v>9</v>
      </c>
      <c r="G12"/>
      <c r="H12" s="13">
        <v>9</v>
      </c>
      <c r="I12" s="196"/>
      <c r="J12" s="108"/>
      <c r="K12" s="108"/>
      <c r="L12" s="195"/>
      <c r="M12" s="98"/>
      <c r="N12" s="112"/>
      <c r="O12"/>
      <c r="P12" s="13">
        <v>9</v>
      </c>
      <c r="Q12" s="196"/>
      <c r="R12" s="235"/>
      <c r="S12" s="112"/>
    </row>
    <row r="13" spans="2:19" ht="19.5" customHeight="1" thickBot="1">
      <c r="B13" s="315"/>
      <c r="C13" s="327"/>
      <c r="D13" s="309"/>
      <c r="E13" s="309"/>
      <c r="F13" s="326"/>
      <c r="G13"/>
      <c r="H13" s="22">
        <v>10</v>
      </c>
      <c r="I13" s="231"/>
      <c r="J13" s="223"/>
      <c r="K13" s="223"/>
      <c r="L13" s="233"/>
      <c r="M13" s="225"/>
      <c r="N13" s="226"/>
      <c r="O13"/>
      <c r="P13" s="22">
        <v>10</v>
      </c>
      <c r="Q13" s="231"/>
      <c r="R13" s="223"/>
      <c r="S13" s="226"/>
    </row>
    <row r="14" spans="2:19" ht="19.5" customHeight="1" thickBot="1">
      <c r="B14" s="324" t="s">
        <v>15</v>
      </c>
      <c r="C14" s="325"/>
      <c r="D14" s="353"/>
      <c r="E14" s="353"/>
      <c r="F14" s="354"/>
      <c r="G14"/>
      <c r="H14" s="10">
        <v>11</v>
      </c>
      <c r="I14" s="192"/>
      <c r="J14" s="106"/>
      <c r="K14" s="106"/>
      <c r="L14" s="232"/>
      <c r="M14" s="224"/>
      <c r="N14" s="193"/>
      <c r="O14"/>
      <c r="P14" s="10">
        <v>11</v>
      </c>
      <c r="Q14" s="192"/>
      <c r="R14" s="106"/>
      <c r="S14" s="193"/>
    </row>
    <row r="15" spans="2:19" ht="19.5" customHeight="1">
      <c r="B15"/>
      <c r="C15"/>
      <c r="D15"/>
      <c r="E15"/>
      <c r="F15"/>
      <c r="G15"/>
      <c r="H15" s="13">
        <v>12</v>
      </c>
      <c r="I15" s="196"/>
      <c r="J15" s="108"/>
      <c r="K15" s="108"/>
      <c r="L15" s="195"/>
      <c r="M15" s="98"/>
      <c r="N15" s="112"/>
      <c r="O15"/>
      <c r="P15" s="13">
        <v>12</v>
      </c>
      <c r="Q15" s="196"/>
      <c r="R15" s="108"/>
      <c r="S15" s="112"/>
    </row>
    <row r="16" spans="2:19" ht="19.5" customHeight="1" thickBot="1">
      <c r="B16"/>
      <c r="C16" s="230" t="s">
        <v>0</v>
      </c>
      <c r="D16"/>
      <c r="E16"/>
      <c r="F16"/>
      <c r="G16"/>
      <c r="H16" s="13">
        <v>13</v>
      </c>
      <c r="I16" s="196"/>
      <c r="J16" s="108"/>
      <c r="K16" s="108"/>
      <c r="L16" s="195"/>
      <c r="M16" s="98"/>
      <c r="N16" s="112"/>
      <c r="O16"/>
      <c r="P16" s="13">
        <v>13</v>
      </c>
      <c r="Q16" s="196"/>
      <c r="R16" s="108"/>
      <c r="S16" s="112"/>
    </row>
    <row r="17" spans="3:19" ht="19.5" customHeight="1">
      <c r="C17" s="219"/>
      <c r="D17" s="72" t="s">
        <v>2</v>
      </c>
      <c r="E17" s="135" t="s">
        <v>74</v>
      </c>
      <c r="F17" s="220" t="s">
        <v>3</v>
      </c>
      <c r="G17"/>
      <c r="H17" s="13">
        <v>14</v>
      </c>
      <c r="I17" s="196"/>
      <c r="J17" s="108"/>
      <c r="K17" s="108"/>
      <c r="L17" s="195"/>
      <c r="M17" s="98"/>
      <c r="N17" s="112"/>
      <c r="O17"/>
      <c r="P17" s="13">
        <v>14</v>
      </c>
      <c r="Q17" s="196"/>
      <c r="R17" s="108"/>
      <c r="S17" s="112"/>
    </row>
    <row r="18" spans="3:19" ht="19.5" customHeight="1" thickBot="1">
      <c r="C18" s="28">
        <v>1</v>
      </c>
      <c r="D18" s="194"/>
      <c r="E18" s="107"/>
      <c r="F18" s="112"/>
      <c r="G18"/>
      <c r="H18" s="16">
        <v>15</v>
      </c>
      <c r="I18" s="197"/>
      <c r="J18" s="110"/>
      <c r="K18" s="110"/>
      <c r="L18" s="198"/>
      <c r="M18" s="100"/>
      <c r="N18" s="113"/>
      <c r="O18"/>
      <c r="P18" s="16">
        <v>15</v>
      </c>
      <c r="Q18" s="197"/>
      <c r="R18" s="110"/>
      <c r="S18" s="113"/>
    </row>
    <row r="19" spans="3:19" ht="19.5" customHeight="1">
      <c r="C19" s="13">
        <v>2</v>
      </c>
      <c r="D19" s="194"/>
      <c r="E19" s="107"/>
      <c r="F19" s="112"/>
      <c r="G19"/>
      <c r="H19" s="19">
        <v>16</v>
      </c>
      <c r="I19" s="199"/>
      <c r="J19" s="111"/>
      <c r="K19" s="111"/>
      <c r="L19" s="201"/>
      <c r="M19" s="102"/>
      <c r="N19" s="200"/>
      <c r="O19"/>
      <c r="P19" s="19">
        <v>16</v>
      </c>
      <c r="Q19" s="199"/>
      <c r="R19" s="111"/>
      <c r="S19" s="200"/>
    </row>
    <row r="20" spans="3:19" ht="19.5" customHeight="1">
      <c r="C20" s="13">
        <v>3</v>
      </c>
      <c r="D20" s="194"/>
      <c r="E20" s="107"/>
      <c r="F20" s="112"/>
      <c r="G20"/>
      <c r="H20" s="13">
        <v>17</v>
      </c>
      <c r="I20" s="196"/>
      <c r="J20" s="108"/>
      <c r="K20" s="108"/>
      <c r="L20" s="195"/>
      <c r="M20" s="98"/>
      <c r="N20" s="112"/>
      <c r="O20"/>
      <c r="P20" s="13">
        <v>17</v>
      </c>
      <c r="Q20" s="196"/>
      <c r="R20" s="108"/>
      <c r="S20" s="112"/>
    </row>
    <row r="21" spans="3:19" ht="19.5" customHeight="1">
      <c r="C21" s="13">
        <v>4</v>
      </c>
      <c r="D21" s="194"/>
      <c r="E21" s="107"/>
      <c r="F21" s="112"/>
      <c r="G21"/>
      <c r="H21" s="13">
        <v>18</v>
      </c>
      <c r="I21" s="196"/>
      <c r="J21" s="108"/>
      <c r="K21" s="108"/>
      <c r="L21" s="195"/>
      <c r="M21" s="98"/>
      <c r="N21" s="112"/>
      <c r="O21"/>
      <c r="P21" s="13">
        <v>18</v>
      </c>
      <c r="Q21" s="196"/>
      <c r="R21" s="108"/>
      <c r="S21" s="112"/>
    </row>
    <row r="22" spans="3:19" ht="19.5" customHeight="1">
      <c r="C22" s="13">
        <v>5</v>
      </c>
      <c r="D22" s="194"/>
      <c r="E22" s="107"/>
      <c r="F22" s="112"/>
      <c r="G22"/>
      <c r="H22" s="13">
        <v>19</v>
      </c>
      <c r="I22" s="196"/>
      <c r="J22" s="108"/>
      <c r="K22" s="108"/>
      <c r="L22" s="195"/>
      <c r="M22" s="98"/>
      <c r="N22" s="112"/>
      <c r="O22"/>
      <c r="P22" s="13">
        <v>19</v>
      </c>
      <c r="Q22" s="196"/>
      <c r="R22" s="108"/>
      <c r="S22" s="112"/>
    </row>
    <row r="23" spans="3:19" ht="19.5" customHeight="1" thickBot="1">
      <c r="C23" s="13">
        <v>6</v>
      </c>
      <c r="D23" s="194"/>
      <c r="E23" s="241"/>
      <c r="F23" s="112"/>
      <c r="G23"/>
      <c r="H23" s="16">
        <v>20</v>
      </c>
      <c r="I23" s="197"/>
      <c r="J23" s="110"/>
      <c r="K23" s="110"/>
      <c r="L23" s="198"/>
      <c r="M23" s="100"/>
      <c r="N23" s="113"/>
      <c r="O23"/>
      <c r="P23" s="16">
        <v>20</v>
      </c>
      <c r="Q23" s="197"/>
      <c r="R23" s="110"/>
      <c r="S23" s="113"/>
    </row>
    <row r="24" spans="3:19" ht="19.5" customHeight="1" thickBot="1">
      <c r="C24" s="16">
        <v>7</v>
      </c>
      <c r="D24" s="210"/>
      <c r="E24" s="240"/>
      <c r="F24" s="113"/>
      <c r="G24"/>
      <c r="H24" s="10">
        <v>21</v>
      </c>
      <c r="I24" s="192"/>
      <c r="J24" s="105"/>
      <c r="K24" s="209"/>
      <c r="L24" s="232"/>
      <c r="M24" s="105"/>
      <c r="N24" s="193"/>
      <c r="O24"/>
      <c r="P24" s="10">
        <v>21</v>
      </c>
      <c r="Q24" s="192"/>
      <c r="R24" s="105"/>
      <c r="S24" s="193"/>
    </row>
    <row r="25" spans="3:19" ht="19.5" customHeight="1">
      <c r="C25" s="53"/>
      <c r="D25" s="227"/>
      <c r="E25" s="227"/>
      <c r="F25" s="227"/>
      <c r="G25"/>
      <c r="H25" s="13">
        <v>22</v>
      </c>
      <c r="I25" s="196"/>
      <c r="J25" s="107"/>
      <c r="K25" s="228"/>
      <c r="L25" s="195"/>
      <c r="M25" s="107"/>
      <c r="N25" s="112"/>
      <c r="O25"/>
      <c r="P25" s="13">
        <v>22</v>
      </c>
      <c r="Q25" s="196"/>
      <c r="R25" s="107"/>
      <c r="S25" s="112"/>
    </row>
    <row r="26" spans="3:19" ht="19.5" customHeight="1">
      <c r="C26" s="53"/>
      <c r="D26" s="227"/>
      <c r="E26" s="227"/>
      <c r="F26" s="227"/>
      <c r="G26"/>
      <c r="H26" s="13">
        <v>23</v>
      </c>
      <c r="I26" s="196"/>
      <c r="J26" s="107"/>
      <c r="K26" s="228"/>
      <c r="L26" s="195"/>
      <c r="M26" s="107"/>
      <c r="N26" s="112"/>
      <c r="O26"/>
      <c r="P26" s="13">
        <v>23</v>
      </c>
      <c r="Q26" s="196"/>
      <c r="R26" s="107"/>
      <c r="S26" s="112"/>
    </row>
    <row r="27" spans="3:19" ht="19.5" customHeight="1">
      <c r="C27" s="53"/>
      <c r="D27" s="227"/>
      <c r="E27" s="227"/>
      <c r="F27" s="227"/>
      <c r="G27"/>
      <c r="H27" s="13">
        <v>24</v>
      </c>
      <c r="I27" s="196"/>
      <c r="J27" s="107"/>
      <c r="K27" s="228"/>
      <c r="L27" s="195"/>
      <c r="M27" s="107"/>
      <c r="N27" s="112"/>
      <c r="O27"/>
      <c r="P27" s="13">
        <v>24</v>
      </c>
      <c r="Q27" s="196"/>
      <c r="R27" s="107"/>
      <c r="S27" s="112"/>
    </row>
    <row r="28" spans="3:19" ht="19.5" customHeight="1" thickBot="1">
      <c r="C28" s="53"/>
      <c r="D28" s="227"/>
      <c r="E28" s="227"/>
      <c r="F28" s="227"/>
      <c r="G28"/>
      <c r="H28" s="16">
        <v>25</v>
      </c>
      <c r="I28" s="197"/>
      <c r="J28" s="109"/>
      <c r="K28" s="229"/>
      <c r="L28" s="198"/>
      <c r="M28" s="109"/>
      <c r="N28" s="113"/>
      <c r="O28"/>
      <c r="P28" s="16">
        <v>25</v>
      </c>
      <c r="Q28" s="197"/>
      <c r="R28" s="109"/>
      <c r="S28" s="113"/>
    </row>
    <row r="29" spans="3:19" ht="19.5" customHeight="1">
      <c r="C29" s="53"/>
      <c r="D29" s="222"/>
      <c r="E29" s="51"/>
      <c r="F29" s="52"/>
      <c r="G29"/>
      <c r="H29" s="19">
        <v>26</v>
      </c>
      <c r="I29" s="199"/>
      <c r="J29" s="111"/>
      <c r="K29" s="111"/>
      <c r="L29" s="201"/>
      <c r="M29" s="102"/>
      <c r="N29" s="200"/>
      <c r="O29"/>
      <c r="P29" s="19">
        <v>26</v>
      </c>
      <c r="Q29" s="199"/>
      <c r="R29" s="111"/>
      <c r="S29" s="200"/>
    </row>
    <row r="30" spans="3:19" ht="19.5" customHeight="1">
      <c r="C30" s="53"/>
      <c r="D30" s="222"/>
      <c r="E30" s="51"/>
      <c r="F30" s="52"/>
      <c r="G30"/>
      <c r="H30" s="13">
        <v>27</v>
      </c>
      <c r="I30" s="196"/>
      <c r="J30" s="108"/>
      <c r="K30" s="108"/>
      <c r="L30" s="195"/>
      <c r="M30" s="98"/>
      <c r="N30" s="112"/>
      <c r="O30"/>
      <c r="P30" s="13">
        <v>27</v>
      </c>
      <c r="Q30" s="196"/>
      <c r="R30" s="108"/>
      <c r="S30" s="112"/>
    </row>
    <row r="31" spans="3:19" ht="19.5" customHeight="1">
      <c r="C31" s="53"/>
      <c r="D31" s="222"/>
      <c r="E31" s="51"/>
      <c r="F31" s="52"/>
      <c r="G31"/>
      <c r="H31" s="13">
        <v>28</v>
      </c>
      <c r="I31" s="196"/>
      <c r="J31" s="108"/>
      <c r="K31" s="108"/>
      <c r="L31" s="195"/>
      <c r="M31" s="98"/>
      <c r="N31" s="112"/>
      <c r="O31"/>
      <c r="P31" s="13">
        <v>28</v>
      </c>
      <c r="Q31" s="196"/>
      <c r="R31" s="108"/>
      <c r="S31" s="112"/>
    </row>
    <row r="32" spans="3:19" ht="19.5" customHeight="1">
      <c r="C32" s="53"/>
      <c r="D32" s="222"/>
      <c r="E32" s="51"/>
      <c r="F32" s="52"/>
      <c r="G32"/>
      <c r="H32" s="13">
        <v>29</v>
      </c>
      <c r="I32" s="196"/>
      <c r="J32" s="108"/>
      <c r="K32" s="108"/>
      <c r="L32" s="195"/>
      <c r="M32" s="98"/>
      <c r="N32" s="112"/>
      <c r="O32"/>
      <c r="P32" s="13">
        <v>29</v>
      </c>
      <c r="Q32" s="196"/>
      <c r="R32" s="108"/>
      <c r="S32" s="112"/>
    </row>
    <row r="33" spans="2:19" ht="19.5" customHeight="1" thickBot="1">
      <c r="B33"/>
      <c r="C33" s="53"/>
      <c r="D33" s="222"/>
      <c r="E33" s="51"/>
      <c r="F33" s="52"/>
      <c r="G33"/>
      <c r="H33" s="16">
        <v>30</v>
      </c>
      <c r="I33" s="197"/>
      <c r="J33" s="110"/>
      <c r="K33" s="110"/>
      <c r="L33" s="198"/>
      <c r="M33" s="100"/>
      <c r="N33" s="113"/>
      <c r="O33"/>
      <c r="P33" s="16">
        <v>30</v>
      </c>
      <c r="Q33" s="197"/>
      <c r="R33" s="110"/>
      <c r="S33" s="113"/>
    </row>
    <row r="34" spans="8:16" ht="19.5" customHeight="1">
      <c r="H34" s="323"/>
      <c r="I34" s="323"/>
      <c r="J34" s="323"/>
      <c r="K34" s="323"/>
      <c r="L34" s="323"/>
      <c r="M34" s="323"/>
      <c r="N34" s="323"/>
      <c r="P34" s="2" t="s">
        <v>1</v>
      </c>
    </row>
    <row r="36" spans="2:3" ht="13.5">
      <c r="B36" s="29" t="s">
        <v>27</v>
      </c>
      <c r="C36" s="29"/>
    </row>
    <row r="52" spans="8:16" ht="14.25" thickBot="1">
      <c r="H52" s="2" t="s">
        <v>5</v>
      </c>
      <c r="K52" s="2" t="s">
        <v>1</v>
      </c>
      <c r="P52" s="2" t="s">
        <v>6</v>
      </c>
    </row>
    <row r="53" spans="2:19" ht="15" thickBot="1">
      <c r="B53" s="46"/>
      <c r="C53" s="46"/>
      <c r="D53" s="313"/>
      <c r="E53" s="313"/>
      <c r="F53" s="313"/>
      <c r="H53" s="4"/>
      <c r="I53" s="5" t="s">
        <v>2</v>
      </c>
      <c r="J53" s="6"/>
      <c r="K53" s="6" t="s">
        <v>3</v>
      </c>
      <c r="L53" s="7" t="s">
        <v>2</v>
      </c>
      <c r="M53" s="71"/>
      <c r="N53" s="8" t="s">
        <v>3</v>
      </c>
      <c r="P53" s="4"/>
      <c r="Q53" s="5" t="s">
        <v>2</v>
      </c>
      <c r="R53" s="6"/>
      <c r="S53" s="8" t="s">
        <v>3</v>
      </c>
    </row>
    <row r="54" spans="2:19" ht="17.25">
      <c r="B54" s="46"/>
      <c r="C54" s="46"/>
      <c r="D54" s="313"/>
      <c r="E54" s="313"/>
      <c r="F54" s="47"/>
      <c r="H54" s="10">
        <v>21</v>
      </c>
      <c r="I54" s="32"/>
      <c r="J54" s="72"/>
      <c r="K54" s="11"/>
      <c r="L54" s="35"/>
      <c r="M54" s="77"/>
      <c r="N54" s="12"/>
      <c r="P54" s="10">
        <v>21</v>
      </c>
      <c r="Q54" s="32"/>
      <c r="R54" s="72"/>
      <c r="S54" s="12"/>
    </row>
    <row r="55" spans="2:19" ht="17.25">
      <c r="B55" s="311"/>
      <c r="C55" s="46"/>
      <c r="D55" s="312"/>
      <c r="E55" s="312"/>
      <c r="F55" s="313"/>
      <c r="H55" s="13">
        <v>22</v>
      </c>
      <c r="I55" s="30"/>
      <c r="J55" s="73"/>
      <c r="K55" s="14"/>
      <c r="L55" s="36"/>
      <c r="M55" s="78"/>
      <c r="N55" s="15"/>
      <c r="P55" s="13">
        <v>22</v>
      </c>
      <c r="Q55" s="40"/>
      <c r="R55" s="82"/>
      <c r="S55" s="15"/>
    </row>
    <row r="56" spans="2:19" ht="17.25">
      <c r="B56" s="311"/>
      <c r="C56" s="46"/>
      <c r="D56" s="312"/>
      <c r="E56" s="312"/>
      <c r="F56" s="313"/>
      <c r="H56" s="13">
        <v>23</v>
      </c>
      <c r="I56" s="30"/>
      <c r="J56" s="73"/>
      <c r="K56" s="14"/>
      <c r="L56" s="36"/>
      <c r="M56" s="78"/>
      <c r="N56" s="15"/>
      <c r="P56" s="13">
        <v>23</v>
      </c>
      <c r="Q56" s="40"/>
      <c r="R56" s="82"/>
      <c r="S56" s="15"/>
    </row>
    <row r="57" spans="2:19" ht="17.25">
      <c r="B57" s="46"/>
      <c r="C57" s="46"/>
      <c r="D57" s="47"/>
      <c r="E57" s="47"/>
      <c r="F57" s="47"/>
      <c r="H57" s="13">
        <v>24</v>
      </c>
      <c r="I57" s="30"/>
      <c r="J57" s="73"/>
      <c r="K57" s="14"/>
      <c r="L57" s="36"/>
      <c r="M57" s="78"/>
      <c r="N57" s="15"/>
      <c r="P57" s="13">
        <v>24</v>
      </c>
      <c r="Q57" s="40"/>
      <c r="R57" s="82"/>
      <c r="S57" s="15"/>
    </row>
    <row r="58" spans="2:19" ht="18" thickBot="1">
      <c r="B58" s="46"/>
      <c r="C58" s="46"/>
      <c r="D58" s="47"/>
      <c r="E58" s="47"/>
      <c r="F58" s="47"/>
      <c r="H58" s="16">
        <v>25</v>
      </c>
      <c r="I58" s="31"/>
      <c r="J58" s="74"/>
      <c r="K58" s="17"/>
      <c r="L58" s="37"/>
      <c r="M58" s="79"/>
      <c r="N58" s="18"/>
      <c r="P58" s="16">
        <v>25</v>
      </c>
      <c r="Q58" s="41"/>
      <c r="R58" s="83"/>
      <c r="S58" s="18"/>
    </row>
    <row r="59" spans="2:19" ht="17.25">
      <c r="B59" s="46"/>
      <c r="C59" s="46"/>
      <c r="D59" s="47"/>
      <c r="E59" s="47"/>
      <c r="F59" s="47"/>
      <c r="H59" s="19">
        <v>26</v>
      </c>
      <c r="I59" s="33"/>
      <c r="J59" s="75"/>
      <c r="K59" s="20"/>
      <c r="L59" s="38"/>
      <c r="M59" s="80"/>
      <c r="N59" s="21"/>
      <c r="P59" s="19">
        <v>26</v>
      </c>
      <c r="Q59" s="42"/>
      <c r="R59" s="84"/>
      <c r="S59" s="21"/>
    </row>
    <row r="60" spans="2:19" ht="17.25">
      <c r="B60" s="46"/>
      <c r="C60" s="46"/>
      <c r="D60" s="47"/>
      <c r="E60" s="47"/>
      <c r="F60" s="47"/>
      <c r="H60" s="13">
        <v>27</v>
      </c>
      <c r="I60" s="30"/>
      <c r="J60" s="73"/>
      <c r="K60" s="14"/>
      <c r="L60" s="36"/>
      <c r="M60" s="78"/>
      <c r="N60" s="15"/>
      <c r="P60" s="13">
        <v>27</v>
      </c>
      <c r="Q60" s="40"/>
      <c r="R60" s="82"/>
      <c r="S60" s="15"/>
    </row>
    <row r="61" spans="2:19" ht="17.25">
      <c r="B61" s="46"/>
      <c r="C61" s="46"/>
      <c r="D61" s="317"/>
      <c r="E61" s="317"/>
      <c r="F61" s="317"/>
      <c r="H61" s="13">
        <v>28</v>
      </c>
      <c r="I61" s="30"/>
      <c r="J61" s="73"/>
      <c r="K61" s="14"/>
      <c r="L61" s="36"/>
      <c r="M61" s="78"/>
      <c r="N61" s="15"/>
      <c r="P61" s="13">
        <v>28</v>
      </c>
      <c r="Q61" s="40"/>
      <c r="R61" s="82"/>
      <c r="S61" s="15"/>
    </row>
    <row r="62" spans="2:19" ht="17.25">
      <c r="B62" s="49"/>
      <c r="C62" s="49"/>
      <c r="D62" s="48"/>
      <c r="E62" s="48"/>
      <c r="F62" s="49"/>
      <c r="H62" s="13">
        <v>28</v>
      </c>
      <c r="I62" s="30"/>
      <c r="J62" s="73"/>
      <c r="K62" s="14"/>
      <c r="L62" s="36"/>
      <c r="M62" s="78"/>
      <c r="N62" s="15"/>
      <c r="P62" s="13">
        <v>28</v>
      </c>
      <c r="Q62" s="40"/>
      <c r="R62" s="82"/>
      <c r="S62" s="15"/>
    </row>
    <row r="63" spans="2:19" ht="18" thickBot="1">
      <c r="B63" s="49"/>
      <c r="C63" s="49"/>
      <c r="D63" s="48"/>
      <c r="E63" s="48"/>
      <c r="F63" s="49"/>
      <c r="H63" s="22">
        <v>30</v>
      </c>
      <c r="I63" s="34"/>
      <c r="J63" s="76"/>
      <c r="K63" s="23"/>
      <c r="L63" s="39"/>
      <c r="M63" s="81"/>
      <c r="N63" s="24"/>
      <c r="P63" s="22">
        <v>30</v>
      </c>
      <c r="Q63" s="43"/>
      <c r="R63" s="85"/>
      <c r="S63" s="24"/>
    </row>
    <row r="64" spans="2:19" ht="17.25">
      <c r="B64" s="49"/>
      <c r="C64" s="49"/>
      <c r="D64" s="48"/>
      <c r="E64" s="48"/>
      <c r="F64" s="49"/>
      <c r="H64" s="10">
        <v>31</v>
      </c>
      <c r="I64" s="32"/>
      <c r="J64" s="72"/>
      <c r="K64" s="11"/>
      <c r="L64" s="35"/>
      <c r="M64" s="77"/>
      <c r="N64" s="12"/>
      <c r="P64" s="10">
        <v>31</v>
      </c>
      <c r="Q64" s="44"/>
      <c r="R64" s="86"/>
      <c r="S64" s="12"/>
    </row>
    <row r="65" spans="2:19" ht="17.25">
      <c r="B65" s="49"/>
      <c r="C65" s="49"/>
      <c r="D65" s="48"/>
      <c r="E65" s="48"/>
      <c r="F65" s="49"/>
      <c r="H65" s="13">
        <v>32</v>
      </c>
      <c r="I65" s="30"/>
      <c r="J65" s="73"/>
      <c r="K65" s="14"/>
      <c r="L65" s="36"/>
      <c r="M65" s="78"/>
      <c r="N65" s="15"/>
      <c r="P65" s="13">
        <v>32</v>
      </c>
      <c r="Q65" s="40"/>
      <c r="R65" s="82"/>
      <c r="S65" s="15"/>
    </row>
    <row r="66" spans="2:19" ht="17.25">
      <c r="B66" s="48"/>
      <c r="C66" s="48"/>
      <c r="D66" s="48"/>
      <c r="E66" s="48"/>
      <c r="F66" s="48"/>
      <c r="H66" s="13">
        <v>33</v>
      </c>
      <c r="I66" s="30"/>
      <c r="J66" s="73"/>
      <c r="K66" s="14"/>
      <c r="L66" s="36"/>
      <c r="M66" s="78"/>
      <c r="N66" s="15"/>
      <c r="P66" s="13">
        <v>33</v>
      </c>
      <c r="Q66" s="40"/>
      <c r="R66" s="82"/>
      <c r="S66" s="15"/>
    </row>
    <row r="67" spans="2:19" ht="17.25">
      <c r="B67" s="50"/>
      <c r="C67" s="50"/>
      <c r="D67" s="51"/>
      <c r="E67" s="51"/>
      <c r="F67" s="52"/>
      <c r="H67" s="13">
        <v>34</v>
      </c>
      <c r="I67" s="30"/>
      <c r="J67" s="73"/>
      <c r="K67" s="14"/>
      <c r="L67" s="36"/>
      <c r="M67" s="78"/>
      <c r="N67" s="15"/>
      <c r="P67" s="13">
        <v>34</v>
      </c>
      <c r="Q67" s="40"/>
      <c r="R67" s="82"/>
      <c r="S67" s="15"/>
    </row>
    <row r="68" spans="2:19" ht="18" thickBot="1">
      <c r="B68" s="53"/>
      <c r="C68" s="53"/>
      <c r="D68" s="51"/>
      <c r="E68" s="51"/>
      <c r="F68" s="52"/>
      <c r="H68" s="16">
        <v>35</v>
      </c>
      <c r="I68" s="31"/>
      <c r="J68" s="74"/>
      <c r="K68" s="17"/>
      <c r="L68" s="37"/>
      <c r="M68" s="79"/>
      <c r="N68" s="18"/>
      <c r="P68" s="16">
        <v>35</v>
      </c>
      <c r="Q68" s="41"/>
      <c r="R68" s="83"/>
      <c r="S68" s="18"/>
    </row>
    <row r="69" spans="2:19" ht="17.25">
      <c r="B69" s="53"/>
      <c r="C69" s="53"/>
      <c r="D69" s="51"/>
      <c r="E69" s="51"/>
      <c r="F69" s="52"/>
      <c r="H69" s="19">
        <v>36</v>
      </c>
      <c r="I69" s="33"/>
      <c r="J69" s="75"/>
      <c r="K69" s="20"/>
      <c r="L69" s="38"/>
      <c r="M69" s="80"/>
      <c r="N69" s="21"/>
      <c r="P69" s="19">
        <v>36</v>
      </c>
      <c r="Q69" s="42"/>
      <c r="R69" s="84"/>
      <c r="S69" s="21"/>
    </row>
    <row r="70" spans="2:19" ht="17.25">
      <c r="B70" s="53"/>
      <c r="C70" s="53"/>
      <c r="D70" s="51"/>
      <c r="E70" s="51"/>
      <c r="F70" s="52"/>
      <c r="H70" s="13">
        <v>37</v>
      </c>
      <c r="I70" s="30"/>
      <c r="J70" s="73"/>
      <c r="K70" s="14"/>
      <c r="L70" s="36"/>
      <c r="M70" s="78"/>
      <c r="N70" s="15"/>
      <c r="P70" s="13">
        <v>37</v>
      </c>
      <c r="Q70" s="40"/>
      <c r="R70" s="82"/>
      <c r="S70" s="15"/>
    </row>
    <row r="71" spans="2:19" ht="17.25">
      <c r="B71" s="53"/>
      <c r="C71" s="53"/>
      <c r="D71" s="51"/>
      <c r="E71" s="51"/>
      <c r="F71" s="52"/>
      <c r="H71" s="13">
        <v>38</v>
      </c>
      <c r="I71" s="30"/>
      <c r="J71" s="73"/>
      <c r="K71" s="14"/>
      <c r="L71" s="36"/>
      <c r="M71" s="78"/>
      <c r="N71" s="15"/>
      <c r="P71" s="13">
        <v>38</v>
      </c>
      <c r="Q71" s="40"/>
      <c r="R71" s="82"/>
      <c r="S71" s="15"/>
    </row>
    <row r="72" spans="2:19" ht="17.25">
      <c r="B72" s="53"/>
      <c r="C72" s="53"/>
      <c r="D72" s="51"/>
      <c r="E72" s="51"/>
      <c r="F72" s="52"/>
      <c r="H72" s="13">
        <v>39</v>
      </c>
      <c r="I72" s="30"/>
      <c r="J72" s="73"/>
      <c r="K72" s="14"/>
      <c r="L72" s="36"/>
      <c r="M72" s="78"/>
      <c r="N72" s="15"/>
      <c r="P72" s="13">
        <v>39</v>
      </c>
      <c r="Q72" s="40"/>
      <c r="R72" s="82"/>
      <c r="S72" s="15"/>
    </row>
    <row r="73" spans="2:19" ht="18" thickBot="1">
      <c r="B73" s="53"/>
      <c r="C73" s="53"/>
      <c r="D73" s="51"/>
      <c r="E73" s="51"/>
      <c r="F73" s="52"/>
      <c r="H73" s="16">
        <v>40</v>
      </c>
      <c r="I73" s="31"/>
      <c r="J73" s="74"/>
      <c r="K73" s="17"/>
      <c r="L73" s="37"/>
      <c r="M73" s="79"/>
      <c r="N73" s="18"/>
      <c r="P73" s="16">
        <v>40</v>
      </c>
      <c r="Q73" s="41"/>
      <c r="R73" s="83"/>
      <c r="S73" s="18"/>
    </row>
    <row r="74" ht="13.5">
      <c r="P74" s="2" t="s">
        <v>1</v>
      </c>
    </row>
    <row r="76" spans="2:3" ht="13.5">
      <c r="B76" s="29" t="s">
        <v>12</v>
      </c>
      <c r="C76" s="29"/>
    </row>
  </sheetData>
  <sheetProtection/>
  <mergeCells count="28">
    <mergeCell ref="D3:F3"/>
    <mergeCell ref="D4:E4"/>
    <mergeCell ref="D5:E7"/>
    <mergeCell ref="F5:F7"/>
    <mergeCell ref="B8:B9"/>
    <mergeCell ref="C8:C9"/>
    <mergeCell ref="D8:E9"/>
    <mergeCell ref="F8:F9"/>
    <mergeCell ref="D14:F14"/>
    <mergeCell ref="B12:B13"/>
    <mergeCell ref="C12:C13"/>
    <mergeCell ref="B11:C11"/>
    <mergeCell ref="B1:S1"/>
    <mergeCell ref="D53:F53"/>
    <mergeCell ref="D10:E10"/>
    <mergeCell ref="B3:C3"/>
    <mergeCell ref="B4:C4"/>
    <mergeCell ref="B5:C7"/>
    <mergeCell ref="D11:E11"/>
    <mergeCell ref="D61:F61"/>
    <mergeCell ref="F55:F56"/>
    <mergeCell ref="H34:N34"/>
    <mergeCell ref="D54:E54"/>
    <mergeCell ref="B55:B56"/>
    <mergeCell ref="D55:E56"/>
    <mergeCell ref="D12:E13"/>
    <mergeCell ref="F12:F13"/>
    <mergeCell ref="B14:C14"/>
  </mergeCells>
  <dataValidations count="2">
    <dataValidation allowBlank="1" showInputMessage="1" showErrorMessage="1" imeMode="hiragana" sqref="D17:E28 L4:M33 D4:E13 I4:J33 Q4:R33"/>
    <dataValidation allowBlank="1" showInputMessage="1" showErrorMessage="1" imeMode="fullAlpha" sqref="F17:F28 K4:K33 N4:N33 S4:S33"/>
  </dataValidations>
  <printOptions horizontalCentered="1" verticalCentered="1"/>
  <pageMargins left="0.3937007874015748" right="0.3937007874015748" top="0.42" bottom="0.47" header="0.39" footer="0.26"/>
  <pageSetup horizontalDpi="600" verticalDpi="600" orientation="landscape" paperSize="9" scale="80" r:id="rId1"/>
  <headerFooter alignWithMargins="0">
    <oddFooter>&amp;R&amp;14石川県高等学校体育連盟バドミントン専門部</oddFoot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1:J16384"/>
    </sheetView>
  </sheetViews>
  <sheetFormatPr defaultColWidth="9.00390625" defaultRowHeight="13.5"/>
  <cols>
    <col min="1" max="1" width="11.00390625" style="250" customWidth="1"/>
    <col min="2" max="2" width="10.25390625" style="250" customWidth="1"/>
    <col min="3" max="4" width="7.625" style="250" customWidth="1"/>
    <col min="5" max="6" width="9.625" style="250" customWidth="1"/>
    <col min="7" max="7" width="11.00390625" style="250" customWidth="1"/>
    <col min="8" max="8" width="10.875" style="250" customWidth="1"/>
    <col min="9" max="9" width="4.75390625" style="250" customWidth="1"/>
    <col min="10" max="10" width="12.00390625" style="244" customWidth="1"/>
    <col min="11" max="16384" width="9.00390625" style="244" customWidth="1"/>
  </cols>
  <sheetData>
    <row r="1" spans="1:11" ht="27" customHeight="1">
      <c r="A1" s="341" t="s">
        <v>115</v>
      </c>
      <c r="B1" s="341"/>
      <c r="C1" s="341"/>
      <c r="D1" s="341"/>
      <c r="E1" s="341"/>
      <c r="F1" s="341"/>
      <c r="G1" s="341"/>
      <c r="H1" s="341"/>
      <c r="I1" s="341"/>
      <c r="J1" s="341"/>
      <c r="K1" s="243" t="s">
        <v>20</v>
      </c>
    </row>
    <row r="2" spans="1:10" ht="13.5" customHeight="1">
      <c r="A2" s="245" t="s">
        <v>17</v>
      </c>
      <c r="B2" s="242"/>
      <c r="C2" s="242"/>
      <c r="D2" s="242"/>
      <c r="E2" s="242"/>
      <c r="F2" s="242"/>
      <c r="G2" s="242"/>
      <c r="H2" s="242"/>
      <c r="I2" s="242"/>
      <c r="J2" s="242"/>
    </row>
    <row r="3" spans="2:10" ht="18" customHeight="1">
      <c r="B3" s="242"/>
      <c r="C3" s="242"/>
      <c r="D3" s="242"/>
      <c r="E3" s="242"/>
      <c r="F3" s="242"/>
      <c r="G3" s="1" t="s">
        <v>4</v>
      </c>
      <c r="H3" s="342"/>
      <c r="I3" s="342"/>
      <c r="J3" s="342"/>
    </row>
    <row r="4" spans="2:10" ht="18" customHeight="1">
      <c r="B4" s="242"/>
      <c r="C4" s="242"/>
      <c r="D4" s="242"/>
      <c r="E4" s="242"/>
      <c r="F4" s="242"/>
      <c r="G4" s="1" t="s">
        <v>18</v>
      </c>
      <c r="H4" s="342"/>
      <c r="I4" s="342"/>
      <c r="J4" s="342"/>
    </row>
    <row r="5" spans="2:10" ht="18" customHeight="1">
      <c r="B5" s="242"/>
      <c r="C5" s="242"/>
      <c r="D5" s="242"/>
      <c r="E5" s="242"/>
      <c r="F5" s="242"/>
      <c r="G5" s="1" t="s">
        <v>19</v>
      </c>
      <c r="H5" s="342"/>
      <c r="I5" s="342"/>
      <c r="J5" s="342"/>
    </row>
    <row r="6" ht="12.75" thickBot="1"/>
    <row r="7" spans="1:10" ht="12" customHeight="1">
      <c r="A7" s="343" t="s">
        <v>116</v>
      </c>
      <c r="B7" s="333" t="s">
        <v>117</v>
      </c>
      <c r="C7" s="329" t="s">
        <v>77</v>
      </c>
      <c r="D7" s="330"/>
      <c r="E7" s="331" t="s">
        <v>118</v>
      </c>
      <c r="F7" s="332"/>
      <c r="G7" s="333" t="s">
        <v>105</v>
      </c>
      <c r="H7" s="335" t="s">
        <v>79</v>
      </c>
      <c r="I7" s="337" t="s">
        <v>104</v>
      </c>
      <c r="J7" s="339" t="s">
        <v>103</v>
      </c>
    </row>
    <row r="8" spans="1:10" ht="14.25" customHeight="1" thickBot="1">
      <c r="A8" s="344"/>
      <c r="B8" s="334"/>
      <c r="C8" s="246" t="s">
        <v>80</v>
      </c>
      <c r="D8" s="247" t="s">
        <v>119</v>
      </c>
      <c r="E8" s="248" t="s">
        <v>120</v>
      </c>
      <c r="F8" s="249" t="s">
        <v>121</v>
      </c>
      <c r="G8" s="334"/>
      <c r="H8" s="336"/>
      <c r="I8" s="338"/>
      <c r="J8" s="340"/>
    </row>
    <row r="9" spans="1:10" ht="16.5" customHeight="1">
      <c r="A9" s="278"/>
      <c r="B9" s="281"/>
      <c r="C9" s="276"/>
      <c r="D9" s="275"/>
      <c r="E9" s="274"/>
      <c r="F9" s="273"/>
      <c r="G9" s="251"/>
      <c r="H9" s="272"/>
      <c r="I9" s="251"/>
      <c r="J9" s="271"/>
    </row>
    <row r="10" spans="1:10" ht="16.5" customHeight="1">
      <c r="A10" s="269"/>
      <c r="B10" s="268"/>
      <c r="C10" s="267"/>
      <c r="D10" s="266"/>
      <c r="E10" s="265"/>
      <c r="F10" s="264"/>
      <c r="G10" s="252"/>
      <c r="H10" s="270"/>
      <c r="I10" s="252"/>
      <c r="J10" s="262"/>
    </row>
    <row r="11" spans="1:10" ht="16.5" customHeight="1">
      <c r="A11" s="269"/>
      <c r="B11" s="268"/>
      <c r="C11" s="267"/>
      <c r="D11" s="266"/>
      <c r="E11" s="265"/>
      <c r="F11" s="264"/>
      <c r="G11" s="252"/>
      <c r="H11" s="270"/>
      <c r="I11" s="252"/>
      <c r="J11" s="262"/>
    </row>
    <row r="12" spans="1:10" ht="16.5" customHeight="1">
      <c r="A12" s="269"/>
      <c r="B12" s="268"/>
      <c r="C12" s="267"/>
      <c r="D12" s="266"/>
      <c r="E12" s="265"/>
      <c r="F12" s="264"/>
      <c r="G12" s="252"/>
      <c r="H12" s="270"/>
      <c r="I12" s="252"/>
      <c r="J12" s="262"/>
    </row>
    <row r="13" spans="1:10" ht="16.5" customHeight="1">
      <c r="A13" s="269"/>
      <c r="B13" s="280"/>
      <c r="C13" s="267"/>
      <c r="D13" s="266"/>
      <c r="E13" s="265"/>
      <c r="F13" s="264"/>
      <c r="G13" s="252"/>
      <c r="H13" s="270"/>
      <c r="I13" s="252"/>
      <c r="J13" s="262"/>
    </row>
    <row r="14" spans="1:10" ht="16.5" customHeight="1">
      <c r="A14" s="269"/>
      <c r="B14" s="280"/>
      <c r="C14" s="267"/>
      <c r="D14" s="266"/>
      <c r="E14" s="265"/>
      <c r="F14" s="264"/>
      <c r="G14" s="252"/>
      <c r="H14" s="270"/>
      <c r="I14" s="252"/>
      <c r="J14" s="262"/>
    </row>
    <row r="15" spans="1:10" ht="16.5" customHeight="1">
      <c r="A15" s="269"/>
      <c r="B15" s="268"/>
      <c r="C15" s="267"/>
      <c r="D15" s="266"/>
      <c r="E15" s="265"/>
      <c r="F15" s="264"/>
      <c r="G15" s="252"/>
      <c r="H15" s="270"/>
      <c r="I15" s="252"/>
      <c r="J15" s="262"/>
    </row>
    <row r="16" spans="1:10" ht="16.5" customHeight="1">
      <c r="A16" s="269"/>
      <c r="B16" s="268"/>
      <c r="C16" s="267"/>
      <c r="D16" s="266"/>
      <c r="E16" s="265"/>
      <c r="F16" s="264"/>
      <c r="G16" s="252"/>
      <c r="H16" s="270"/>
      <c r="I16" s="252"/>
      <c r="J16" s="262"/>
    </row>
    <row r="17" spans="1:10" ht="16.5" customHeight="1">
      <c r="A17" s="269"/>
      <c r="B17" s="268"/>
      <c r="C17" s="267"/>
      <c r="D17" s="266"/>
      <c r="E17" s="265"/>
      <c r="F17" s="264"/>
      <c r="G17" s="252"/>
      <c r="H17" s="270"/>
      <c r="I17" s="252"/>
      <c r="J17" s="262"/>
    </row>
    <row r="18" spans="1:10" ht="16.5" customHeight="1" thickBot="1">
      <c r="A18" s="261"/>
      <c r="B18" s="260"/>
      <c r="C18" s="259"/>
      <c r="D18" s="258"/>
      <c r="E18" s="257"/>
      <c r="F18" s="256"/>
      <c r="G18" s="253"/>
      <c r="H18" s="279"/>
      <c r="I18" s="253"/>
      <c r="J18" s="254"/>
    </row>
    <row r="19" spans="1:10" ht="16.5" customHeight="1">
      <c r="A19" s="278"/>
      <c r="B19" s="277"/>
      <c r="C19" s="276"/>
      <c r="D19" s="275"/>
      <c r="E19" s="274"/>
      <c r="F19" s="273"/>
      <c r="G19" s="251"/>
      <c r="H19" s="272"/>
      <c r="I19" s="251"/>
      <c r="J19" s="271"/>
    </row>
    <row r="20" spans="1:10" ht="16.5" customHeight="1">
      <c r="A20" s="269"/>
      <c r="B20" s="268"/>
      <c r="C20" s="267"/>
      <c r="D20" s="266"/>
      <c r="E20" s="265"/>
      <c r="F20" s="264"/>
      <c r="G20" s="252"/>
      <c r="H20" s="270"/>
      <c r="I20" s="252"/>
      <c r="J20" s="262"/>
    </row>
    <row r="21" spans="1:10" ht="16.5" customHeight="1">
      <c r="A21" s="269"/>
      <c r="B21" s="268"/>
      <c r="C21" s="267"/>
      <c r="D21" s="266"/>
      <c r="E21" s="265"/>
      <c r="F21" s="264"/>
      <c r="G21" s="252"/>
      <c r="H21" s="270"/>
      <c r="I21" s="252"/>
      <c r="J21" s="262"/>
    </row>
    <row r="22" spans="1:10" ht="16.5" customHeight="1">
      <c r="A22" s="269"/>
      <c r="B22" s="268"/>
      <c r="C22" s="267"/>
      <c r="D22" s="266"/>
      <c r="E22" s="265"/>
      <c r="F22" s="264"/>
      <c r="G22" s="252"/>
      <c r="H22" s="270"/>
      <c r="I22" s="252"/>
      <c r="J22" s="262"/>
    </row>
    <row r="23" spans="1:10" ht="16.5" customHeight="1">
      <c r="A23" s="269"/>
      <c r="B23" s="268"/>
      <c r="C23" s="267"/>
      <c r="D23" s="266"/>
      <c r="E23" s="265"/>
      <c r="F23" s="264"/>
      <c r="G23" s="252"/>
      <c r="H23" s="270"/>
      <c r="I23" s="252"/>
      <c r="J23" s="262"/>
    </row>
    <row r="24" spans="1:10" ht="16.5" customHeight="1">
      <c r="A24" s="269"/>
      <c r="B24" s="268"/>
      <c r="C24" s="267"/>
      <c r="D24" s="266"/>
      <c r="E24" s="265"/>
      <c r="F24" s="264"/>
      <c r="G24" s="252"/>
      <c r="H24" s="270"/>
      <c r="I24" s="252"/>
      <c r="J24" s="262"/>
    </row>
    <row r="25" spans="1:10" ht="16.5" customHeight="1">
      <c r="A25" s="269"/>
      <c r="B25" s="268"/>
      <c r="C25" s="267"/>
      <c r="D25" s="266"/>
      <c r="E25" s="265"/>
      <c r="F25" s="264"/>
      <c r="G25" s="252"/>
      <c r="H25" s="270"/>
      <c r="I25" s="252"/>
      <c r="J25" s="262"/>
    </row>
    <row r="26" spans="1:10" ht="16.5" customHeight="1">
      <c r="A26" s="269"/>
      <c r="B26" s="268"/>
      <c r="C26" s="267"/>
      <c r="D26" s="266"/>
      <c r="E26" s="265"/>
      <c r="F26" s="264"/>
      <c r="G26" s="252"/>
      <c r="H26" s="270"/>
      <c r="I26" s="252"/>
      <c r="J26" s="262"/>
    </row>
    <row r="27" spans="1:10" ht="16.5" customHeight="1">
      <c r="A27" s="269"/>
      <c r="B27" s="268"/>
      <c r="C27" s="267"/>
      <c r="D27" s="266"/>
      <c r="E27" s="265"/>
      <c r="F27" s="264"/>
      <c r="G27" s="252"/>
      <c r="H27" s="270"/>
      <c r="I27" s="252"/>
      <c r="J27" s="262"/>
    </row>
    <row r="28" spans="1:10" ht="16.5" customHeight="1" thickBot="1">
      <c r="A28" s="261"/>
      <c r="B28" s="260"/>
      <c r="C28" s="259"/>
      <c r="D28" s="258"/>
      <c r="E28" s="257"/>
      <c r="F28" s="256"/>
      <c r="G28" s="253"/>
      <c r="H28" s="279"/>
      <c r="I28" s="253"/>
      <c r="J28" s="254"/>
    </row>
    <row r="29" spans="1:10" ht="16.5" customHeight="1">
      <c r="A29" s="278"/>
      <c r="B29" s="277"/>
      <c r="C29" s="276"/>
      <c r="D29" s="275"/>
      <c r="E29" s="274"/>
      <c r="F29" s="273"/>
      <c r="G29" s="251"/>
      <c r="H29" s="272"/>
      <c r="I29" s="251"/>
      <c r="J29" s="271"/>
    </row>
    <row r="30" spans="1:10" ht="16.5" customHeight="1">
      <c r="A30" s="269"/>
      <c r="B30" s="268"/>
      <c r="C30" s="267"/>
      <c r="D30" s="266"/>
      <c r="E30" s="265"/>
      <c r="F30" s="264"/>
      <c r="G30" s="252"/>
      <c r="H30" s="270"/>
      <c r="I30" s="252"/>
      <c r="J30" s="262"/>
    </row>
    <row r="31" spans="1:10" ht="16.5" customHeight="1">
      <c r="A31" s="269"/>
      <c r="B31" s="268"/>
      <c r="C31" s="267"/>
      <c r="D31" s="266"/>
      <c r="E31" s="265"/>
      <c r="F31" s="264"/>
      <c r="G31" s="252"/>
      <c r="H31" s="270"/>
      <c r="I31" s="252"/>
      <c r="J31" s="262"/>
    </row>
    <row r="32" spans="1:10" ht="16.5" customHeight="1">
      <c r="A32" s="269"/>
      <c r="B32" s="268"/>
      <c r="C32" s="267"/>
      <c r="D32" s="266"/>
      <c r="E32" s="265"/>
      <c r="F32" s="264"/>
      <c r="G32" s="252"/>
      <c r="H32" s="270"/>
      <c r="I32" s="252"/>
      <c r="J32" s="262"/>
    </row>
    <row r="33" spans="1:10" ht="16.5" customHeight="1">
      <c r="A33" s="269"/>
      <c r="B33" s="268"/>
      <c r="C33" s="267"/>
      <c r="D33" s="266"/>
      <c r="E33" s="265"/>
      <c r="F33" s="264"/>
      <c r="G33" s="252"/>
      <c r="H33" s="270"/>
      <c r="I33" s="252"/>
      <c r="J33" s="262"/>
    </row>
    <row r="34" spans="1:10" ht="16.5" customHeight="1">
      <c r="A34" s="269"/>
      <c r="B34" s="268"/>
      <c r="C34" s="267"/>
      <c r="D34" s="266"/>
      <c r="E34" s="265"/>
      <c r="F34" s="264"/>
      <c r="G34" s="252"/>
      <c r="H34" s="270"/>
      <c r="I34" s="252"/>
      <c r="J34" s="262"/>
    </row>
    <row r="35" spans="1:10" ht="16.5" customHeight="1">
      <c r="A35" s="269"/>
      <c r="B35" s="268"/>
      <c r="C35" s="267"/>
      <c r="D35" s="266"/>
      <c r="E35" s="265"/>
      <c r="F35" s="264"/>
      <c r="G35" s="252"/>
      <c r="H35" s="270"/>
      <c r="I35" s="252"/>
      <c r="J35" s="262"/>
    </row>
    <row r="36" spans="1:10" ht="16.5" customHeight="1">
      <c r="A36" s="269"/>
      <c r="B36" s="268"/>
      <c r="C36" s="267"/>
      <c r="D36" s="266"/>
      <c r="E36" s="265"/>
      <c r="F36" s="264"/>
      <c r="G36" s="252"/>
      <c r="H36" s="270"/>
      <c r="I36" s="252"/>
      <c r="J36" s="262"/>
    </row>
    <row r="37" spans="1:10" ht="16.5" customHeight="1">
      <c r="A37" s="269"/>
      <c r="B37" s="268"/>
      <c r="C37" s="267"/>
      <c r="D37" s="266"/>
      <c r="E37" s="265"/>
      <c r="F37" s="264"/>
      <c r="G37" s="252"/>
      <c r="H37" s="270"/>
      <c r="I37" s="252"/>
      <c r="J37" s="262"/>
    </row>
    <row r="38" spans="1:10" ht="16.5" customHeight="1" thickBot="1">
      <c r="A38" s="261"/>
      <c r="B38" s="260"/>
      <c r="C38" s="259"/>
      <c r="D38" s="258"/>
      <c r="E38" s="257"/>
      <c r="F38" s="256"/>
      <c r="G38" s="253"/>
      <c r="H38" s="279"/>
      <c r="I38" s="253"/>
      <c r="J38" s="254"/>
    </row>
    <row r="39" spans="1:10" ht="16.5" customHeight="1">
      <c r="A39" s="278"/>
      <c r="B39" s="277"/>
      <c r="C39" s="276"/>
      <c r="D39" s="275"/>
      <c r="E39" s="274"/>
      <c r="F39" s="273"/>
      <c r="G39" s="251"/>
      <c r="H39" s="272"/>
      <c r="I39" s="251"/>
      <c r="J39" s="271"/>
    </row>
    <row r="40" spans="1:10" ht="16.5" customHeight="1">
      <c r="A40" s="269"/>
      <c r="B40" s="268"/>
      <c r="C40" s="267"/>
      <c r="D40" s="266"/>
      <c r="E40" s="265"/>
      <c r="F40" s="264"/>
      <c r="G40" s="252"/>
      <c r="H40" s="270"/>
      <c r="I40" s="252"/>
      <c r="J40" s="262"/>
    </row>
    <row r="41" spans="1:10" ht="16.5" customHeight="1">
      <c r="A41" s="269"/>
      <c r="B41" s="268"/>
      <c r="C41" s="267"/>
      <c r="D41" s="266"/>
      <c r="E41" s="265"/>
      <c r="F41" s="264"/>
      <c r="G41" s="252"/>
      <c r="H41" s="270"/>
      <c r="I41" s="252"/>
      <c r="J41" s="262"/>
    </row>
    <row r="42" spans="1:10" ht="16.5" customHeight="1">
      <c r="A42" s="269"/>
      <c r="B42" s="268"/>
      <c r="C42" s="267"/>
      <c r="D42" s="266"/>
      <c r="E42" s="265"/>
      <c r="F42" s="264"/>
      <c r="G42" s="252"/>
      <c r="H42" s="270"/>
      <c r="I42" s="252"/>
      <c r="J42" s="262"/>
    </row>
    <row r="43" spans="1:10" ht="16.5" customHeight="1">
      <c r="A43" s="269"/>
      <c r="B43" s="268"/>
      <c r="C43" s="267"/>
      <c r="D43" s="266"/>
      <c r="E43" s="265"/>
      <c r="F43" s="264"/>
      <c r="G43" s="252"/>
      <c r="H43" s="270"/>
      <c r="I43" s="252"/>
      <c r="J43" s="262"/>
    </row>
    <row r="44" spans="1:10" ht="16.5" customHeight="1">
      <c r="A44" s="269"/>
      <c r="B44" s="268"/>
      <c r="C44" s="267"/>
      <c r="D44" s="266"/>
      <c r="E44" s="265"/>
      <c r="F44" s="264"/>
      <c r="G44" s="252"/>
      <c r="H44" s="263"/>
      <c r="I44" s="252"/>
      <c r="J44" s="262"/>
    </row>
    <row r="45" spans="1:10" ht="16.5" customHeight="1">
      <c r="A45" s="269"/>
      <c r="B45" s="268"/>
      <c r="C45" s="267"/>
      <c r="D45" s="266"/>
      <c r="E45" s="265"/>
      <c r="F45" s="264"/>
      <c r="G45" s="252"/>
      <c r="H45" s="263"/>
      <c r="I45" s="252"/>
      <c r="J45" s="262"/>
    </row>
    <row r="46" spans="1:10" ht="16.5" customHeight="1">
      <c r="A46" s="269"/>
      <c r="B46" s="268"/>
      <c r="C46" s="267"/>
      <c r="D46" s="266"/>
      <c r="E46" s="265"/>
      <c r="F46" s="264"/>
      <c r="G46" s="252"/>
      <c r="H46" s="263"/>
      <c r="I46" s="252"/>
      <c r="J46" s="262"/>
    </row>
    <row r="47" spans="1:10" ht="16.5" customHeight="1">
      <c r="A47" s="269"/>
      <c r="B47" s="268"/>
      <c r="C47" s="267"/>
      <c r="D47" s="266"/>
      <c r="E47" s="265"/>
      <c r="F47" s="264"/>
      <c r="G47" s="252"/>
      <c r="H47" s="263"/>
      <c r="I47" s="252"/>
      <c r="J47" s="262"/>
    </row>
    <row r="48" spans="1:10" ht="16.5" customHeight="1" thickBot="1">
      <c r="A48" s="261"/>
      <c r="B48" s="260"/>
      <c r="C48" s="259"/>
      <c r="D48" s="258"/>
      <c r="E48" s="257"/>
      <c r="F48" s="256"/>
      <c r="G48" s="253"/>
      <c r="H48" s="255"/>
      <c r="I48" s="253"/>
      <c r="J48" s="254"/>
    </row>
  </sheetData>
  <sheetProtection/>
  <mergeCells count="12">
    <mergeCell ref="A1:J1"/>
    <mergeCell ref="H3:J3"/>
    <mergeCell ref="H4:J4"/>
    <mergeCell ref="H5:J5"/>
    <mergeCell ref="A7:A8"/>
    <mergeCell ref="B7:B8"/>
    <mergeCell ref="C7:D7"/>
    <mergeCell ref="E7:F7"/>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A2" sqref="A1:J16384"/>
    </sheetView>
  </sheetViews>
  <sheetFormatPr defaultColWidth="9.00390625" defaultRowHeight="13.5"/>
  <cols>
    <col min="1" max="1" width="11.00390625" style="250" customWidth="1"/>
    <col min="2" max="2" width="10.25390625" style="250" customWidth="1"/>
    <col min="3" max="4" width="7.625" style="250" customWidth="1"/>
    <col min="5" max="6" width="9.625" style="250" customWidth="1"/>
    <col min="7" max="7" width="11.00390625" style="250" customWidth="1"/>
    <col min="8" max="8" width="10.875" style="250" customWidth="1"/>
    <col min="9" max="9" width="4.75390625" style="250" customWidth="1"/>
    <col min="10" max="10" width="12.00390625" style="244" customWidth="1"/>
    <col min="11" max="16384" width="9.00390625" style="244" customWidth="1"/>
  </cols>
  <sheetData>
    <row r="1" spans="1:11" ht="27" customHeight="1">
      <c r="A1" s="341" t="s">
        <v>122</v>
      </c>
      <c r="B1" s="341"/>
      <c r="C1" s="341"/>
      <c r="D1" s="341"/>
      <c r="E1" s="341"/>
      <c r="F1" s="341"/>
      <c r="G1" s="341"/>
      <c r="H1" s="341"/>
      <c r="I1" s="341"/>
      <c r="J1" s="341"/>
      <c r="K1" s="243" t="s">
        <v>20</v>
      </c>
    </row>
    <row r="2" spans="1:10" ht="13.5" customHeight="1">
      <c r="A2" s="245" t="s">
        <v>17</v>
      </c>
      <c r="B2" s="242"/>
      <c r="C2" s="242"/>
      <c r="D2" s="242"/>
      <c r="E2" s="242"/>
      <c r="F2" s="242"/>
      <c r="G2" s="242"/>
      <c r="H2" s="242"/>
      <c r="I2" s="242"/>
      <c r="J2" s="242"/>
    </row>
    <row r="3" spans="2:10" ht="18" customHeight="1">
      <c r="B3" s="242"/>
      <c r="C3" s="242"/>
      <c r="D3" s="242"/>
      <c r="E3" s="242"/>
      <c r="F3" s="242"/>
      <c r="G3" s="1" t="s">
        <v>4</v>
      </c>
      <c r="H3" s="342"/>
      <c r="I3" s="342"/>
      <c r="J3" s="342"/>
    </row>
    <row r="4" spans="2:10" ht="18" customHeight="1">
      <c r="B4" s="242"/>
      <c r="C4" s="242"/>
      <c r="D4" s="242"/>
      <c r="E4" s="242"/>
      <c r="F4" s="242"/>
      <c r="G4" s="1" t="s">
        <v>18</v>
      </c>
      <c r="H4" s="342"/>
      <c r="I4" s="342"/>
      <c r="J4" s="342"/>
    </row>
    <row r="5" spans="2:10" ht="18" customHeight="1">
      <c r="B5" s="242"/>
      <c r="C5" s="242"/>
      <c r="D5" s="242"/>
      <c r="E5" s="242"/>
      <c r="F5" s="242"/>
      <c r="G5" s="1" t="s">
        <v>19</v>
      </c>
      <c r="H5" s="342"/>
      <c r="I5" s="342"/>
      <c r="J5" s="342"/>
    </row>
    <row r="6" ht="12.75" thickBot="1"/>
    <row r="7" spans="1:10" ht="12" customHeight="1">
      <c r="A7" s="343" t="s">
        <v>106</v>
      </c>
      <c r="B7" s="333" t="s">
        <v>117</v>
      </c>
      <c r="C7" s="329" t="s">
        <v>77</v>
      </c>
      <c r="D7" s="330"/>
      <c r="E7" s="331" t="s">
        <v>78</v>
      </c>
      <c r="F7" s="332"/>
      <c r="G7" s="333" t="s">
        <v>105</v>
      </c>
      <c r="H7" s="335" t="s">
        <v>79</v>
      </c>
      <c r="I7" s="337" t="s">
        <v>104</v>
      </c>
      <c r="J7" s="339" t="s">
        <v>103</v>
      </c>
    </row>
    <row r="8" spans="1:10" ht="12.75" thickBot="1">
      <c r="A8" s="344"/>
      <c r="B8" s="334"/>
      <c r="C8" s="246" t="s">
        <v>80</v>
      </c>
      <c r="D8" s="247" t="s">
        <v>81</v>
      </c>
      <c r="E8" s="248" t="s">
        <v>80</v>
      </c>
      <c r="F8" s="249" t="s">
        <v>81</v>
      </c>
      <c r="G8" s="334"/>
      <c r="H8" s="336"/>
      <c r="I8" s="338"/>
      <c r="J8" s="340"/>
    </row>
    <row r="9" spans="1:10" ht="16.5" customHeight="1">
      <c r="A9" s="278"/>
      <c r="B9" s="281"/>
      <c r="C9" s="276"/>
      <c r="D9" s="275"/>
      <c r="E9" s="274"/>
      <c r="F9" s="273"/>
      <c r="G9" s="251"/>
      <c r="H9" s="272"/>
      <c r="I9" s="251"/>
      <c r="J9" s="271"/>
    </row>
    <row r="10" spans="1:10" ht="16.5" customHeight="1">
      <c r="A10" s="269"/>
      <c r="B10" s="268"/>
      <c r="C10" s="267"/>
      <c r="D10" s="266"/>
      <c r="E10" s="265"/>
      <c r="F10" s="264"/>
      <c r="G10" s="252"/>
      <c r="H10" s="270"/>
      <c r="I10" s="252"/>
      <c r="J10" s="262"/>
    </row>
    <row r="11" spans="1:10" ht="16.5" customHeight="1">
      <c r="A11" s="269"/>
      <c r="B11" s="268"/>
      <c r="C11" s="267"/>
      <c r="D11" s="266"/>
      <c r="E11" s="265"/>
      <c r="F11" s="264"/>
      <c r="G11" s="252"/>
      <c r="H11" s="270"/>
      <c r="I11" s="252"/>
      <c r="J11" s="262"/>
    </row>
    <row r="12" spans="1:10" ht="16.5" customHeight="1">
      <c r="A12" s="269"/>
      <c r="B12" s="268"/>
      <c r="C12" s="267"/>
      <c r="D12" s="266"/>
      <c r="E12" s="265"/>
      <c r="F12" s="264"/>
      <c r="G12" s="252"/>
      <c r="H12" s="270"/>
      <c r="I12" s="252"/>
      <c r="J12" s="262"/>
    </row>
    <row r="13" spans="1:10" ht="16.5" customHeight="1">
      <c r="A13" s="269"/>
      <c r="B13" s="280"/>
      <c r="C13" s="267"/>
      <c r="D13" s="266"/>
      <c r="E13" s="265"/>
      <c r="F13" s="264"/>
      <c r="G13" s="252"/>
      <c r="H13" s="270"/>
      <c r="I13" s="252"/>
      <c r="J13" s="262"/>
    </row>
    <row r="14" spans="1:10" ht="16.5" customHeight="1">
      <c r="A14" s="269"/>
      <c r="B14" s="280"/>
      <c r="C14" s="267"/>
      <c r="D14" s="266"/>
      <c r="E14" s="265"/>
      <c r="F14" s="264"/>
      <c r="G14" s="252"/>
      <c r="H14" s="270"/>
      <c r="I14" s="252"/>
      <c r="J14" s="262"/>
    </row>
    <row r="15" spans="1:10" ht="16.5" customHeight="1">
      <c r="A15" s="269"/>
      <c r="B15" s="268"/>
      <c r="C15" s="267"/>
      <c r="D15" s="266"/>
      <c r="E15" s="265"/>
      <c r="F15" s="264"/>
      <c r="G15" s="252"/>
      <c r="H15" s="270"/>
      <c r="I15" s="252"/>
      <c r="J15" s="262"/>
    </row>
    <row r="16" spans="1:10" ht="16.5" customHeight="1">
      <c r="A16" s="269"/>
      <c r="B16" s="268"/>
      <c r="C16" s="267"/>
      <c r="D16" s="266"/>
      <c r="E16" s="265"/>
      <c r="F16" s="264"/>
      <c r="G16" s="252"/>
      <c r="H16" s="270"/>
      <c r="I16" s="252"/>
      <c r="J16" s="262"/>
    </row>
    <row r="17" spans="1:10" ht="16.5" customHeight="1">
      <c r="A17" s="269"/>
      <c r="B17" s="268"/>
      <c r="C17" s="267"/>
      <c r="D17" s="266"/>
      <c r="E17" s="265"/>
      <c r="F17" s="264"/>
      <c r="G17" s="252"/>
      <c r="H17" s="270"/>
      <c r="I17" s="252"/>
      <c r="J17" s="262"/>
    </row>
    <row r="18" spans="1:10" ht="16.5" customHeight="1" thickBot="1">
      <c r="A18" s="261"/>
      <c r="B18" s="260"/>
      <c r="C18" s="259"/>
      <c r="D18" s="258"/>
      <c r="E18" s="257"/>
      <c r="F18" s="256"/>
      <c r="G18" s="253"/>
      <c r="H18" s="279"/>
      <c r="I18" s="253"/>
      <c r="J18" s="254"/>
    </row>
    <row r="19" spans="1:10" ht="16.5" customHeight="1">
      <c r="A19" s="278"/>
      <c r="B19" s="277"/>
      <c r="C19" s="276"/>
      <c r="D19" s="275"/>
      <c r="E19" s="274"/>
      <c r="F19" s="273"/>
      <c r="G19" s="251"/>
      <c r="H19" s="272"/>
      <c r="I19" s="251"/>
      <c r="J19" s="271"/>
    </row>
    <row r="20" spans="1:10" ht="16.5" customHeight="1">
      <c r="A20" s="269"/>
      <c r="B20" s="268"/>
      <c r="C20" s="267"/>
      <c r="D20" s="266"/>
      <c r="E20" s="265"/>
      <c r="F20" s="264"/>
      <c r="G20" s="252"/>
      <c r="H20" s="270"/>
      <c r="I20" s="252"/>
      <c r="J20" s="262"/>
    </row>
    <row r="21" spans="1:10" ht="16.5" customHeight="1">
      <c r="A21" s="269"/>
      <c r="B21" s="268"/>
      <c r="C21" s="267"/>
      <c r="D21" s="266"/>
      <c r="E21" s="265"/>
      <c r="F21" s="264"/>
      <c r="G21" s="252"/>
      <c r="H21" s="270"/>
      <c r="I21" s="252"/>
      <c r="J21" s="262"/>
    </row>
    <row r="22" spans="1:10" ht="16.5" customHeight="1">
      <c r="A22" s="269"/>
      <c r="B22" s="268"/>
      <c r="C22" s="267"/>
      <c r="D22" s="266"/>
      <c r="E22" s="265"/>
      <c r="F22" s="264"/>
      <c r="G22" s="252"/>
      <c r="H22" s="270"/>
      <c r="I22" s="252"/>
      <c r="J22" s="262"/>
    </row>
    <row r="23" spans="1:10" ht="16.5" customHeight="1">
      <c r="A23" s="269"/>
      <c r="B23" s="268"/>
      <c r="C23" s="267"/>
      <c r="D23" s="266"/>
      <c r="E23" s="265"/>
      <c r="F23" s="264"/>
      <c r="G23" s="252"/>
      <c r="H23" s="270"/>
      <c r="I23" s="252"/>
      <c r="J23" s="262"/>
    </row>
    <row r="24" spans="1:10" ht="16.5" customHeight="1">
      <c r="A24" s="269"/>
      <c r="B24" s="268"/>
      <c r="C24" s="267"/>
      <c r="D24" s="266"/>
      <c r="E24" s="265"/>
      <c r="F24" s="264"/>
      <c r="G24" s="252"/>
      <c r="H24" s="270"/>
      <c r="I24" s="252"/>
      <c r="J24" s="262"/>
    </row>
    <row r="25" spans="1:10" ht="16.5" customHeight="1">
      <c r="A25" s="269"/>
      <c r="B25" s="268"/>
      <c r="C25" s="267"/>
      <c r="D25" s="266"/>
      <c r="E25" s="265"/>
      <c r="F25" s="264"/>
      <c r="G25" s="252"/>
      <c r="H25" s="270"/>
      <c r="I25" s="252"/>
      <c r="J25" s="262"/>
    </row>
    <row r="26" spans="1:10" ht="16.5" customHeight="1">
      <c r="A26" s="269"/>
      <c r="B26" s="268"/>
      <c r="C26" s="267"/>
      <c r="D26" s="266"/>
      <c r="E26" s="265"/>
      <c r="F26" s="264"/>
      <c r="G26" s="252"/>
      <c r="H26" s="270"/>
      <c r="I26" s="252"/>
      <c r="J26" s="262"/>
    </row>
    <row r="27" spans="1:10" ht="16.5" customHeight="1">
      <c r="A27" s="269"/>
      <c r="B27" s="268"/>
      <c r="C27" s="267"/>
      <c r="D27" s="266"/>
      <c r="E27" s="265"/>
      <c r="F27" s="264"/>
      <c r="G27" s="252"/>
      <c r="H27" s="270"/>
      <c r="I27" s="252"/>
      <c r="J27" s="262"/>
    </row>
    <row r="28" spans="1:10" ht="16.5" customHeight="1" thickBot="1">
      <c r="A28" s="261"/>
      <c r="B28" s="260"/>
      <c r="C28" s="259"/>
      <c r="D28" s="258"/>
      <c r="E28" s="257"/>
      <c r="F28" s="256"/>
      <c r="G28" s="253"/>
      <c r="H28" s="279"/>
      <c r="I28" s="253"/>
      <c r="J28" s="254"/>
    </row>
    <row r="29" spans="1:10" ht="16.5" customHeight="1">
      <c r="A29" s="278"/>
      <c r="B29" s="277"/>
      <c r="C29" s="276"/>
      <c r="D29" s="275"/>
      <c r="E29" s="274"/>
      <c r="F29" s="273"/>
      <c r="G29" s="251"/>
      <c r="H29" s="272"/>
      <c r="I29" s="251"/>
      <c r="J29" s="271"/>
    </row>
    <row r="30" spans="1:10" ht="16.5" customHeight="1">
      <c r="A30" s="269"/>
      <c r="B30" s="268"/>
      <c r="C30" s="267"/>
      <c r="D30" s="266"/>
      <c r="E30" s="265"/>
      <c r="F30" s="264"/>
      <c r="G30" s="252"/>
      <c r="H30" s="270"/>
      <c r="I30" s="252"/>
      <c r="J30" s="262"/>
    </row>
    <row r="31" spans="1:10" ht="16.5" customHeight="1">
      <c r="A31" s="269"/>
      <c r="B31" s="268"/>
      <c r="C31" s="267"/>
      <c r="D31" s="266"/>
      <c r="E31" s="265"/>
      <c r="F31" s="264"/>
      <c r="G31" s="252"/>
      <c r="H31" s="270"/>
      <c r="I31" s="252"/>
      <c r="J31" s="262"/>
    </row>
    <row r="32" spans="1:10" ht="16.5" customHeight="1">
      <c r="A32" s="269"/>
      <c r="B32" s="268"/>
      <c r="C32" s="267"/>
      <c r="D32" s="266"/>
      <c r="E32" s="265"/>
      <c r="F32" s="264"/>
      <c r="G32" s="252"/>
      <c r="H32" s="270"/>
      <c r="I32" s="252"/>
      <c r="J32" s="262"/>
    </row>
    <row r="33" spans="1:10" ht="16.5" customHeight="1">
      <c r="A33" s="269"/>
      <c r="B33" s="268"/>
      <c r="C33" s="267"/>
      <c r="D33" s="266"/>
      <c r="E33" s="265"/>
      <c r="F33" s="264"/>
      <c r="G33" s="252"/>
      <c r="H33" s="270"/>
      <c r="I33" s="252"/>
      <c r="J33" s="262"/>
    </row>
    <row r="34" spans="1:10" ht="16.5" customHeight="1">
      <c r="A34" s="269"/>
      <c r="B34" s="268"/>
      <c r="C34" s="267"/>
      <c r="D34" s="266"/>
      <c r="E34" s="265"/>
      <c r="F34" s="264"/>
      <c r="G34" s="252"/>
      <c r="H34" s="270"/>
      <c r="I34" s="252"/>
      <c r="J34" s="262"/>
    </row>
    <row r="35" spans="1:10" ht="16.5" customHeight="1">
      <c r="A35" s="269"/>
      <c r="B35" s="268"/>
      <c r="C35" s="267"/>
      <c r="D35" s="266"/>
      <c r="E35" s="265"/>
      <c r="F35" s="264"/>
      <c r="G35" s="252"/>
      <c r="H35" s="270"/>
      <c r="I35" s="252"/>
      <c r="J35" s="262"/>
    </row>
    <row r="36" spans="1:10" ht="16.5" customHeight="1">
      <c r="A36" s="269"/>
      <c r="B36" s="268"/>
      <c r="C36" s="267"/>
      <c r="D36" s="266"/>
      <c r="E36" s="265"/>
      <c r="F36" s="264"/>
      <c r="G36" s="252"/>
      <c r="H36" s="270"/>
      <c r="I36" s="252"/>
      <c r="J36" s="262"/>
    </row>
    <row r="37" spans="1:10" ht="16.5" customHeight="1">
      <c r="A37" s="269"/>
      <c r="B37" s="268"/>
      <c r="C37" s="267"/>
      <c r="D37" s="266"/>
      <c r="E37" s="265"/>
      <c r="F37" s="264"/>
      <c r="G37" s="252"/>
      <c r="H37" s="270"/>
      <c r="I37" s="252"/>
      <c r="J37" s="262"/>
    </row>
    <row r="38" spans="1:10" ht="16.5" customHeight="1" thickBot="1">
      <c r="A38" s="261"/>
      <c r="B38" s="260"/>
      <c r="C38" s="259"/>
      <c r="D38" s="258"/>
      <c r="E38" s="257"/>
      <c r="F38" s="256"/>
      <c r="G38" s="253"/>
      <c r="H38" s="279"/>
      <c r="I38" s="253"/>
      <c r="J38" s="254"/>
    </row>
    <row r="39" spans="1:10" ht="16.5" customHeight="1">
      <c r="A39" s="278"/>
      <c r="B39" s="277"/>
      <c r="C39" s="276"/>
      <c r="D39" s="275"/>
      <c r="E39" s="274"/>
      <c r="F39" s="273"/>
      <c r="G39" s="251"/>
      <c r="H39" s="272"/>
      <c r="I39" s="251"/>
      <c r="J39" s="271"/>
    </row>
    <row r="40" spans="1:10" ht="16.5" customHeight="1">
      <c r="A40" s="269"/>
      <c r="B40" s="268"/>
      <c r="C40" s="267"/>
      <c r="D40" s="266"/>
      <c r="E40" s="265"/>
      <c r="F40" s="264"/>
      <c r="G40" s="252"/>
      <c r="H40" s="270"/>
      <c r="I40" s="252"/>
      <c r="J40" s="262"/>
    </row>
    <row r="41" spans="1:10" ht="16.5" customHeight="1">
      <c r="A41" s="269"/>
      <c r="B41" s="268"/>
      <c r="C41" s="267"/>
      <c r="D41" s="266"/>
      <c r="E41" s="265"/>
      <c r="F41" s="264"/>
      <c r="G41" s="252"/>
      <c r="H41" s="270"/>
      <c r="I41" s="252"/>
      <c r="J41" s="262"/>
    </row>
    <row r="42" spans="1:10" ht="16.5" customHeight="1">
      <c r="A42" s="269"/>
      <c r="B42" s="268"/>
      <c r="C42" s="267"/>
      <c r="D42" s="266"/>
      <c r="E42" s="265"/>
      <c r="F42" s="264"/>
      <c r="G42" s="252"/>
      <c r="H42" s="270"/>
      <c r="I42" s="252"/>
      <c r="J42" s="262"/>
    </row>
    <row r="43" spans="1:10" ht="16.5" customHeight="1">
      <c r="A43" s="269"/>
      <c r="B43" s="268"/>
      <c r="C43" s="267"/>
      <c r="D43" s="266"/>
      <c r="E43" s="265"/>
      <c r="F43" s="264"/>
      <c r="G43" s="252"/>
      <c r="H43" s="270"/>
      <c r="I43" s="252"/>
      <c r="J43" s="262"/>
    </row>
    <row r="44" spans="1:10" ht="16.5" customHeight="1">
      <c r="A44" s="269"/>
      <c r="B44" s="268"/>
      <c r="C44" s="267"/>
      <c r="D44" s="266"/>
      <c r="E44" s="265"/>
      <c r="F44" s="264"/>
      <c r="G44" s="252"/>
      <c r="H44" s="263"/>
      <c r="I44" s="252"/>
      <c r="J44" s="262"/>
    </row>
    <row r="45" spans="1:10" ht="16.5" customHeight="1">
      <c r="A45" s="269"/>
      <c r="B45" s="268"/>
      <c r="C45" s="267"/>
      <c r="D45" s="266"/>
      <c r="E45" s="265"/>
      <c r="F45" s="264"/>
      <c r="G45" s="252"/>
      <c r="H45" s="263"/>
      <c r="I45" s="252"/>
      <c r="J45" s="262"/>
    </row>
    <row r="46" spans="1:10" ht="16.5" customHeight="1">
      <c r="A46" s="269"/>
      <c r="B46" s="268"/>
      <c r="C46" s="267"/>
      <c r="D46" s="266"/>
      <c r="E46" s="265"/>
      <c r="F46" s="264"/>
      <c r="G46" s="252"/>
      <c r="H46" s="263"/>
      <c r="I46" s="252"/>
      <c r="J46" s="262"/>
    </row>
    <row r="47" spans="1:10" ht="16.5" customHeight="1">
      <c r="A47" s="269"/>
      <c r="B47" s="268"/>
      <c r="C47" s="267"/>
      <c r="D47" s="266"/>
      <c r="E47" s="265"/>
      <c r="F47" s="264"/>
      <c r="G47" s="252"/>
      <c r="H47" s="263"/>
      <c r="I47" s="252"/>
      <c r="J47" s="262"/>
    </row>
    <row r="48" spans="1:10" ht="16.5" customHeight="1" thickBot="1">
      <c r="A48" s="261"/>
      <c r="B48" s="260"/>
      <c r="C48" s="259"/>
      <c r="D48" s="258"/>
      <c r="E48" s="257"/>
      <c r="F48" s="256"/>
      <c r="G48" s="253"/>
      <c r="H48" s="255"/>
      <c r="I48" s="253"/>
      <c r="J48" s="254"/>
    </row>
  </sheetData>
  <sheetProtection/>
  <mergeCells count="12">
    <mergeCell ref="A1:J1"/>
    <mergeCell ref="H3:J3"/>
    <mergeCell ref="H4:J4"/>
    <mergeCell ref="H5:J5"/>
    <mergeCell ref="A7:A8"/>
    <mergeCell ref="B7:B8"/>
    <mergeCell ref="C7:D7"/>
    <mergeCell ref="E7:F7"/>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8"/>
  <sheetViews>
    <sheetView zoomScalePageLayoutView="0" workbookViewId="0" topLeftCell="A1">
      <selection activeCell="B9" sqref="B9"/>
    </sheetView>
  </sheetViews>
  <sheetFormatPr defaultColWidth="9.00390625" defaultRowHeight="13.5"/>
  <cols>
    <col min="1" max="1" width="11.50390625" style="250" customWidth="1"/>
    <col min="2" max="2" width="12.50390625" style="250" customWidth="1"/>
    <col min="3" max="4" width="9.75390625" style="250" customWidth="1"/>
    <col min="5" max="6" width="10.75390625" style="250" customWidth="1"/>
    <col min="7" max="7" width="11.00390625" style="250" customWidth="1"/>
    <col min="8" max="8" width="13.125" style="250" customWidth="1"/>
    <col min="9" max="16384" width="9.00390625" style="244" customWidth="1"/>
  </cols>
  <sheetData>
    <row r="1" spans="1:8" ht="27" customHeight="1">
      <c r="A1" s="341" t="s">
        <v>122</v>
      </c>
      <c r="B1" s="341"/>
      <c r="C1" s="341"/>
      <c r="D1" s="341"/>
      <c r="E1" s="341"/>
      <c r="F1" s="341"/>
      <c r="G1" s="341"/>
      <c r="H1" s="341"/>
    </row>
    <row r="2" spans="1:8" ht="13.5" customHeight="1">
      <c r="A2" s="245" t="s">
        <v>17</v>
      </c>
      <c r="B2" s="242"/>
      <c r="C2" s="242"/>
      <c r="D2" s="242"/>
      <c r="E2" s="242"/>
      <c r="F2" s="242"/>
      <c r="G2" s="242"/>
      <c r="H2" s="242"/>
    </row>
    <row r="3" spans="2:8" ht="18" customHeight="1">
      <c r="B3" s="242"/>
      <c r="C3" s="242"/>
      <c r="D3" s="242"/>
      <c r="E3" s="1" t="s">
        <v>4</v>
      </c>
      <c r="F3" s="345"/>
      <c r="G3" s="345"/>
      <c r="H3" s="345"/>
    </row>
    <row r="4" spans="2:8" ht="18" customHeight="1">
      <c r="B4" s="242"/>
      <c r="C4" s="242"/>
      <c r="D4" s="242"/>
      <c r="E4" s="1" t="s">
        <v>18</v>
      </c>
      <c r="F4" s="345"/>
      <c r="G4" s="345"/>
      <c r="H4" s="345"/>
    </row>
    <row r="5" spans="2:8" ht="18" customHeight="1">
      <c r="B5" s="242"/>
      <c r="C5" s="242"/>
      <c r="D5" s="242"/>
      <c r="E5" s="1" t="s">
        <v>19</v>
      </c>
      <c r="F5" s="345"/>
      <c r="G5" s="345"/>
      <c r="H5" s="345"/>
    </row>
    <row r="6" ht="12.75" thickBot="1"/>
    <row r="7" spans="1:8" ht="12" customHeight="1">
      <c r="A7" s="346" t="s">
        <v>123</v>
      </c>
      <c r="B7" s="337" t="s">
        <v>144</v>
      </c>
      <c r="C7" s="349" t="s">
        <v>77</v>
      </c>
      <c r="D7" s="350"/>
      <c r="E7" s="349" t="s">
        <v>118</v>
      </c>
      <c r="F7" s="350"/>
      <c r="G7" s="337" t="s">
        <v>105</v>
      </c>
      <c r="H7" s="339" t="s">
        <v>79</v>
      </c>
    </row>
    <row r="8" spans="1:8" ht="12.75" thickBot="1">
      <c r="A8" s="347"/>
      <c r="B8" s="348"/>
      <c r="C8" s="246" t="s">
        <v>124</v>
      </c>
      <c r="D8" s="247" t="s">
        <v>121</v>
      </c>
      <c r="E8" s="248" t="s">
        <v>80</v>
      </c>
      <c r="F8" s="249" t="s">
        <v>81</v>
      </c>
      <c r="G8" s="348"/>
      <c r="H8" s="351"/>
    </row>
    <row r="9" spans="1:8" ht="16.5" customHeight="1">
      <c r="A9" s="278"/>
      <c r="B9" s="281"/>
      <c r="C9" s="276"/>
      <c r="D9" s="275"/>
      <c r="E9" s="274"/>
      <c r="F9" s="273"/>
      <c r="G9" s="251"/>
      <c r="H9" s="282"/>
    </row>
    <row r="10" spans="1:8" ht="16.5" customHeight="1">
      <c r="A10" s="269"/>
      <c r="B10" s="268"/>
      <c r="C10" s="267"/>
      <c r="D10" s="266"/>
      <c r="E10" s="265"/>
      <c r="F10" s="264"/>
      <c r="G10" s="252"/>
      <c r="H10" s="283"/>
    </row>
    <row r="11" spans="1:8" ht="16.5" customHeight="1">
      <c r="A11" s="269"/>
      <c r="B11" s="268"/>
      <c r="C11" s="267"/>
      <c r="D11" s="266"/>
      <c r="E11" s="265"/>
      <c r="F11" s="264"/>
      <c r="G11" s="252"/>
      <c r="H11" s="283"/>
    </row>
    <row r="12" spans="1:8" ht="16.5" customHeight="1">
      <c r="A12" s="269"/>
      <c r="B12" s="268"/>
      <c r="C12" s="267"/>
      <c r="D12" s="266"/>
      <c r="E12" s="265"/>
      <c r="F12" s="264"/>
      <c r="G12" s="252"/>
      <c r="H12" s="283"/>
    </row>
    <row r="13" spans="1:8" ht="16.5" customHeight="1">
      <c r="A13" s="269"/>
      <c r="B13" s="280"/>
      <c r="C13" s="267"/>
      <c r="D13" s="266"/>
      <c r="E13" s="265"/>
      <c r="F13" s="264"/>
      <c r="G13" s="252"/>
      <c r="H13" s="283"/>
    </row>
    <row r="14" spans="1:8" ht="16.5" customHeight="1">
      <c r="A14" s="269"/>
      <c r="B14" s="280"/>
      <c r="C14" s="267"/>
      <c r="D14" s="266"/>
      <c r="E14" s="265"/>
      <c r="F14" s="264"/>
      <c r="G14" s="252"/>
      <c r="H14" s="283"/>
    </row>
    <row r="15" spans="1:8" ht="16.5" customHeight="1">
      <c r="A15" s="269"/>
      <c r="B15" s="268"/>
      <c r="C15" s="267"/>
      <c r="D15" s="266"/>
      <c r="E15" s="265"/>
      <c r="F15" s="264"/>
      <c r="G15" s="252"/>
      <c r="H15" s="283"/>
    </row>
    <row r="16" spans="1:8" ht="16.5" customHeight="1">
      <c r="A16" s="269"/>
      <c r="B16" s="268"/>
      <c r="C16" s="267"/>
      <c r="D16" s="266"/>
      <c r="E16" s="265"/>
      <c r="F16" s="264"/>
      <c r="G16" s="252"/>
      <c r="H16" s="283"/>
    </row>
    <row r="17" spans="1:8" ht="16.5" customHeight="1">
      <c r="A17" s="269"/>
      <c r="B17" s="268"/>
      <c r="C17" s="267"/>
      <c r="D17" s="266"/>
      <c r="E17" s="265"/>
      <c r="F17" s="264"/>
      <c r="G17" s="252"/>
      <c r="H17" s="283"/>
    </row>
    <row r="18" spans="1:8" ht="16.5" customHeight="1" thickBot="1">
      <c r="A18" s="261"/>
      <c r="B18" s="260"/>
      <c r="C18" s="259"/>
      <c r="D18" s="258"/>
      <c r="E18" s="257"/>
      <c r="F18" s="256"/>
      <c r="G18" s="253"/>
      <c r="H18" s="284"/>
    </row>
    <row r="19" spans="1:8" ht="16.5" customHeight="1">
      <c r="A19" s="278"/>
      <c r="B19" s="277"/>
      <c r="C19" s="276"/>
      <c r="D19" s="275"/>
      <c r="E19" s="274"/>
      <c r="F19" s="273"/>
      <c r="G19" s="251"/>
      <c r="H19" s="282"/>
    </row>
    <row r="20" spans="1:8" ht="16.5" customHeight="1">
      <c r="A20" s="269"/>
      <c r="B20" s="268"/>
      <c r="C20" s="267"/>
      <c r="D20" s="266"/>
      <c r="E20" s="265"/>
      <c r="F20" s="264"/>
      <c r="G20" s="252"/>
      <c r="H20" s="283"/>
    </row>
    <row r="21" spans="1:8" ht="16.5" customHeight="1">
      <c r="A21" s="269"/>
      <c r="B21" s="268"/>
      <c r="C21" s="267"/>
      <c r="D21" s="266"/>
      <c r="E21" s="265"/>
      <c r="F21" s="264"/>
      <c r="G21" s="252"/>
      <c r="H21" s="283"/>
    </row>
    <row r="22" spans="1:8" ht="16.5" customHeight="1">
      <c r="A22" s="269"/>
      <c r="B22" s="268"/>
      <c r="C22" s="267"/>
      <c r="D22" s="266"/>
      <c r="E22" s="265"/>
      <c r="F22" s="264"/>
      <c r="G22" s="252"/>
      <c r="H22" s="283"/>
    </row>
    <row r="23" spans="1:8" ht="16.5" customHeight="1">
      <c r="A23" s="269"/>
      <c r="B23" s="268"/>
      <c r="C23" s="267"/>
      <c r="D23" s="266"/>
      <c r="E23" s="265"/>
      <c r="F23" s="264"/>
      <c r="G23" s="252"/>
      <c r="H23" s="283"/>
    </row>
    <row r="24" spans="1:8" ht="16.5" customHeight="1">
      <c r="A24" s="269"/>
      <c r="B24" s="268"/>
      <c r="C24" s="267"/>
      <c r="D24" s="266"/>
      <c r="E24" s="265"/>
      <c r="F24" s="264"/>
      <c r="G24" s="252"/>
      <c r="H24" s="283"/>
    </row>
    <row r="25" spans="1:8" ht="16.5" customHeight="1">
      <c r="A25" s="269"/>
      <c r="B25" s="268"/>
      <c r="C25" s="267"/>
      <c r="D25" s="266"/>
      <c r="E25" s="265"/>
      <c r="F25" s="264"/>
      <c r="G25" s="252"/>
      <c r="H25" s="283"/>
    </row>
    <row r="26" spans="1:8" ht="16.5" customHeight="1">
      <c r="A26" s="269"/>
      <c r="B26" s="268"/>
      <c r="C26" s="267"/>
      <c r="D26" s="266"/>
      <c r="E26" s="265"/>
      <c r="F26" s="264"/>
      <c r="G26" s="252"/>
      <c r="H26" s="283"/>
    </row>
    <row r="27" spans="1:8" ht="16.5" customHeight="1">
      <c r="A27" s="269"/>
      <c r="B27" s="268"/>
      <c r="C27" s="267"/>
      <c r="D27" s="266"/>
      <c r="E27" s="265"/>
      <c r="F27" s="264"/>
      <c r="G27" s="252"/>
      <c r="H27" s="283"/>
    </row>
    <row r="28" spans="1:8" ht="16.5" customHeight="1" thickBot="1">
      <c r="A28" s="261"/>
      <c r="B28" s="260"/>
      <c r="C28" s="259"/>
      <c r="D28" s="258"/>
      <c r="E28" s="257"/>
      <c r="F28" s="256"/>
      <c r="G28" s="253"/>
      <c r="H28" s="284"/>
    </row>
    <row r="29" spans="1:8" ht="16.5" customHeight="1">
      <c r="A29" s="278"/>
      <c r="B29" s="277"/>
      <c r="C29" s="276"/>
      <c r="D29" s="275"/>
      <c r="E29" s="274"/>
      <c r="F29" s="273"/>
      <c r="G29" s="251"/>
      <c r="H29" s="282"/>
    </row>
    <row r="30" spans="1:8" ht="16.5" customHeight="1">
      <c r="A30" s="269"/>
      <c r="B30" s="268"/>
      <c r="C30" s="267"/>
      <c r="D30" s="266"/>
      <c r="E30" s="265"/>
      <c r="F30" s="264"/>
      <c r="G30" s="252"/>
      <c r="H30" s="283"/>
    </row>
    <row r="31" spans="1:8" ht="16.5" customHeight="1">
      <c r="A31" s="269"/>
      <c r="B31" s="268"/>
      <c r="C31" s="267"/>
      <c r="D31" s="266"/>
      <c r="E31" s="265"/>
      <c r="F31" s="264"/>
      <c r="G31" s="252"/>
      <c r="H31" s="283"/>
    </row>
    <row r="32" spans="1:8" ht="16.5" customHeight="1">
      <c r="A32" s="269"/>
      <c r="B32" s="268"/>
      <c r="C32" s="267"/>
      <c r="D32" s="266"/>
      <c r="E32" s="265"/>
      <c r="F32" s="264"/>
      <c r="G32" s="252"/>
      <c r="H32" s="283"/>
    </row>
    <row r="33" spans="1:8" ht="16.5" customHeight="1">
      <c r="A33" s="269"/>
      <c r="B33" s="268"/>
      <c r="C33" s="267"/>
      <c r="D33" s="266"/>
      <c r="E33" s="265"/>
      <c r="F33" s="264"/>
      <c r="G33" s="252"/>
      <c r="H33" s="283"/>
    </row>
    <row r="34" spans="1:8" ht="16.5" customHeight="1">
      <c r="A34" s="269"/>
      <c r="B34" s="268"/>
      <c r="C34" s="267"/>
      <c r="D34" s="266"/>
      <c r="E34" s="265"/>
      <c r="F34" s="264"/>
      <c r="G34" s="252"/>
      <c r="H34" s="283"/>
    </row>
    <row r="35" spans="1:8" ht="16.5" customHeight="1">
      <c r="A35" s="269"/>
      <c r="B35" s="268"/>
      <c r="C35" s="267"/>
      <c r="D35" s="266"/>
      <c r="E35" s="265"/>
      <c r="F35" s="264"/>
      <c r="G35" s="252"/>
      <c r="H35" s="283"/>
    </row>
    <row r="36" spans="1:8" ht="16.5" customHeight="1">
      <c r="A36" s="269"/>
      <c r="B36" s="268"/>
      <c r="C36" s="267"/>
      <c r="D36" s="266"/>
      <c r="E36" s="265"/>
      <c r="F36" s="264"/>
      <c r="G36" s="252"/>
      <c r="H36" s="283"/>
    </row>
    <row r="37" spans="1:8" ht="16.5" customHeight="1">
      <c r="A37" s="269"/>
      <c r="B37" s="268"/>
      <c r="C37" s="267"/>
      <c r="D37" s="266"/>
      <c r="E37" s="265"/>
      <c r="F37" s="264"/>
      <c r="G37" s="252"/>
      <c r="H37" s="283"/>
    </row>
    <row r="38" spans="1:8" ht="16.5" customHeight="1" thickBot="1">
      <c r="A38" s="261"/>
      <c r="B38" s="260"/>
      <c r="C38" s="259"/>
      <c r="D38" s="258"/>
      <c r="E38" s="257"/>
      <c r="F38" s="256"/>
      <c r="G38" s="253"/>
      <c r="H38" s="284"/>
    </row>
    <row r="39" spans="1:8" ht="16.5" customHeight="1">
      <c r="A39" s="278"/>
      <c r="B39" s="277"/>
      <c r="C39" s="276"/>
      <c r="D39" s="275"/>
      <c r="E39" s="274"/>
      <c r="F39" s="273"/>
      <c r="G39" s="251"/>
      <c r="H39" s="282"/>
    </row>
    <row r="40" spans="1:8" ht="16.5" customHeight="1">
      <c r="A40" s="269"/>
      <c r="B40" s="268"/>
      <c r="C40" s="267"/>
      <c r="D40" s="266"/>
      <c r="E40" s="265"/>
      <c r="F40" s="264"/>
      <c r="G40" s="252"/>
      <c r="H40" s="283"/>
    </row>
    <row r="41" spans="1:8" ht="16.5" customHeight="1">
      <c r="A41" s="269"/>
      <c r="B41" s="268"/>
      <c r="C41" s="267"/>
      <c r="D41" s="266"/>
      <c r="E41" s="265"/>
      <c r="F41" s="264"/>
      <c r="G41" s="252"/>
      <c r="H41" s="283"/>
    </row>
    <row r="42" spans="1:8" ht="16.5" customHeight="1">
      <c r="A42" s="269"/>
      <c r="B42" s="268"/>
      <c r="C42" s="267"/>
      <c r="D42" s="266"/>
      <c r="E42" s="265"/>
      <c r="F42" s="264"/>
      <c r="G42" s="252"/>
      <c r="H42" s="283"/>
    </row>
    <row r="43" spans="1:8" ht="16.5" customHeight="1">
      <c r="A43" s="269"/>
      <c r="B43" s="268"/>
      <c r="C43" s="267"/>
      <c r="D43" s="266"/>
      <c r="E43" s="265"/>
      <c r="F43" s="264"/>
      <c r="G43" s="252"/>
      <c r="H43" s="283"/>
    </row>
    <row r="44" spans="1:8" ht="16.5" customHeight="1">
      <c r="A44" s="269"/>
      <c r="B44" s="268"/>
      <c r="C44" s="267"/>
      <c r="D44" s="266"/>
      <c r="E44" s="265"/>
      <c r="F44" s="264"/>
      <c r="G44" s="252"/>
      <c r="H44" s="285"/>
    </row>
    <row r="45" spans="1:8" ht="16.5" customHeight="1">
      <c r="A45" s="269"/>
      <c r="B45" s="268"/>
      <c r="C45" s="267"/>
      <c r="D45" s="266"/>
      <c r="E45" s="265"/>
      <c r="F45" s="264"/>
      <c r="G45" s="252"/>
      <c r="H45" s="285"/>
    </row>
    <row r="46" spans="1:8" ht="16.5" customHeight="1">
      <c r="A46" s="269"/>
      <c r="B46" s="268"/>
      <c r="C46" s="267"/>
      <c r="D46" s="266"/>
      <c r="E46" s="265"/>
      <c r="F46" s="264"/>
      <c r="G46" s="252"/>
      <c r="H46" s="285"/>
    </row>
    <row r="47" spans="1:8" ht="16.5" customHeight="1">
      <c r="A47" s="269"/>
      <c r="B47" s="268"/>
      <c r="C47" s="267"/>
      <c r="D47" s="266"/>
      <c r="E47" s="265"/>
      <c r="F47" s="264"/>
      <c r="G47" s="252"/>
      <c r="H47" s="285"/>
    </row>
    <row r="48" spans="1:8" ht="16.5" customHeight="1" thickBot="1">
      <c r="A48" s="261"/>
      <c r="B48" s="260"/>
      <c r="C48" s="259"/>
      <c r="D48" s="258"/>
      <c r="E48" s="257"/>
      <c r="F48" s="256"/>
      <c r="G48" s="253"/>
      <c r="H48" s="286"/>
    </row>
  </sheetData>
  <sheetProtection/>
  <mergeCells count="10">
    <mergeCell ref="A1:H1"/>
    <mergeCell ref="F3:H3"/>
    <mergeCell ref="F4:H4"/>
    <mergeCell ref="F5:H5"/>
    <mergeCell ref="A7:A8"/>
    <mergeCell ref="B7:B8"/>
    <mergeCell ref="C7:D7"/>
    <mergeCell ref="E7:F7"/>
    <mergeCell ref="G7:G8"/>
    <mergeCell ref="H7:H8"/>
  </mergeCells>
  <printOptions/>
  <pageMargins left="0.9055118110236221" right="0.1968503937007874"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76"/>
  <sheetViews>
    <sheetView zoomScale="75" zoomScaleNormal="75" zoomScalePageLayoutView="0" workbookViewId="0" topLeftCell="A1">
      <selection activeCell="D14" sqref="D14:F14"/>
    </sheetView>
  </sheetViews>
  <sheetFormatPr defaultColWidth="9.00390625" defaultRowHeight="13.5"/>
  <cols>
    <col min="1" max="1" width="2.00390625" style="2" customWidth="1"/>
    <col min="2" max="3" width="5.625" style="2" customWidth="1"/>
    <col min="4" max="4" width="17.50390625" style="3" customWidth="1"/>
    <col min="5" max="5" width="12.50390625" style="3" customWidth="1"/>
    <col min="6" max="6" width="7.00390625" style="2" bestFit="1" customWidth="1"/>
    <col min="7" max="7" width="2.25390625" style="2" customWidth="1"/>
    <col min="8" max="8" width="4.625" style="2" customWidth="1"/>
    <col min="9" max="9" width="16.125" style="3" bestFit="1" customWidth="1"/>
    <col min="10" max="10" width="10.00390625" style="3" customWidth="1"/>
    <col min="11" max="11" width="5.50390625" style="2" bestFit="1" customWidth="1"/>
    <col min="12" max="12" width="16.125" style="3" bestFit="1" customWidth="1"/>
    <col min="13" max="13" width="10.00390625" style="3" customWidth="1"/>
    <col min="14" max="14" width="5.50390625" style="2" bestFit="1" customWidth="1"/>
    <col min="15" max="15" width="2.00390625" style="2" customWidth="1"/>
    <col min="16" max="16" width="4.625" style="2" customWidth="1"/>
    <col min="17" max="17" width="16.125" style="2" bestFit="1" customWidth="1"/>
    <col min="18" max="18" width="10.00390625" style="2" customWidth="1"/>
    <col min="19" max="19" width="5.50390625" style="2" customWidth="1"/>
    <col min="20" max="16384" width="9.00390625" style="2" customWidth="1"/>
  </cols>
  <sheetData>
    <row r="1" spans="2:19" ht="34.5" customHeight="1">
      <c r="B1" s="302" t="s">
        <v>114</v>
      </c>
      <c r="C1" s="302"/>
      <c r="D1" s="302"/>
      <c r="E1" s="302"/>
      <c r="F1" s="302"/>
      <c r="G1" s="302"/>
      <c r="H1" s="302"/>
      <c r="I1" s="302"/>
      <c r="J1" s="302"/>
      <c r="K1" s="302"/>
      <c r="L1" s="302"/>
      <c r="M1" s="302"/>
      <c r="N1" s="302"/>
      <c r="O1" s="302"/>
      <c r="P1" s="302"/>
      <c r="Q1" s="302"/>
      <c r="R1" s="302"/>
      <c r="S1" s="302"/>
    </row>
    <row r="2" spans="4:16" ht="50.25" customHeight="1" thickBot="1">
      <c r="D2" s="134" t="s">
        <v>28</v>
      </c>
      <c r="H2" s="2" t="s">
        <v>5</v>
      </c>
      <c r="K2" s="2" t="s">
        <v>1</v>
      </c>
      <c r="P2" s="2" t="s">
        <v>6</v>
      </c>
    </row>
    <row r="3" spans="2:19" ht="19.5" customHeight="1" thickBot="1">
      <c r="B3" s="303" t="s">
        <v>7</v>
      </c>
      <c r="C3" s="304"/>
      <c r="D3" s="318" t="s">
        <v>113</v>
      </c>
      <c r="E3" s="319"/>
      <c r="F3" s="320"/>
      <c r="H3" s="4"/>
      <c r="I3" s="5" t="s">
        <v>2</v>
      </c>
      <c r="J3" s="136" t="s">
        <v>30</v>
      </c>
      <c r="K3" s="6" t="s">
        <v>3</v>
      </c>
      <c r="L3" s="7" t="s">
        <v>2</v>
      </c>
      <c r="M3" s="137" t="s">
        <v>30</v>
      </c>
      <c r="N3" s="8" t="s">
        <v>3</v>
      </c>
      <c r="P3" s="4"/>
      <c r="Q3" s="5" t="s">
        <v>2</v>
      </c>
      <c r="R3" s="136" t="s">
        <v>30</v>
      </c>
      <c r="S3" s="8" t="s">
        <v>3</v>
      </c>
    </row>
    <row r="4" spans="2:19" ht="19.5" customHeight="1">
      <c r="B4" s="305" t="s">
        <v>4</v>
      </c>
      <c r="C4" s="306"/>
      <c r="D4" s="316" t="s">
        <v>29</v>
      </c>
      <c r="E4" s="316"/>
      <c r="F4" s="9" t="s">
        <v>13</v>
      </c>
      <c r="H4" s="10">
        <v>1</v>
      </c>
      <c r="I4" s="145" t="s">
        <v>35</v>
      </c>
      <c r="J4" s="88" t="s">
        <v>42</v>
      </c>
      <c r="K4" s="88">
        <v>2</v>
      </c>
      <c r="L4" s="146" t="s">
        <v>39</v>
      </c>
      <c r="M4" s="142" t="s">
        <v>51</v>
      </c>
      <c r="N4" s="97">
        <v>1</v>
      </c>
      <c r="P4" s="10">
        <v>1</v>
      </c>
      <c r="Q4" s="145" t="s">
        <v>35</v>
      </c>
      <c r="R4" s="88" t="s">
        <v>42</v>
      </c>
      <c r="S4" s="97">
        <v>2</v>
      </c>
    </row>
    <row r="5" spans="2:19" ht="19.5" customHeight="1">
      <c r="B5" s="305" t="s">
        <v>8</v>
      </c>
      <c r="C5" s="306"/>
      <c r="D5" s="322" t="s">
        <v>58</v>
      </c>
      <c r="E5" s="322"/>
      <c r="F5" s="310" t="s">
        <v>9</v>
      </c>
      <c r="H5" s="13">
        <v>2</v>
      </c>
      <c r="I5" s="140" t="s">
        <v>36</v>
      </c>
      <c r="J5" s="90" t="s">
        <v>44</v>
      </c>
      <c r="K5" s="90">
        <v>2</v>
      </c>
      <c r="L5" s="147" t="s">
        <v>40</v>
      </c>
      <c r="M5" s="143" t="s">
        <v>53</v>
      </c>
      <c r="N5" s="99">
        <v>2</v>
      </c>
      <c r="P5" s="13">
        <v>2</v>
      </c>
      <c r="Q5" s="140" t="s">
        <v>36</v>
      </c>
      <c r="R5" s="90" t="s">
        <v>44</v>
      </c>
      <c r="S5" s="99">
        <v>2</v>
      </c>
    </row>
    <row r="6" spans="2:19" ht="19.5" customHeight="1">
      <c r="B6" s="305"/>
      <c r="C6" s="306"/>
      <c r="D6" s="322"/>
      <c r="E6" s="322"/>
      <c r="F6" s="310"/>
      <c r="H6" s="13">
        <v>3</v>
      </c>
      <c r="I6" s="140" t="s">
        <v>37</v>
      </c>
      <c r="J6" s="90" t="s">
        <v>46</v>
      </c>
      <c r="K6" s="90">
        <v>2</v>
      </c>
      <c r="L6" s="147" t="s">
        <v>41</v>
      </c>
      <c r="M6" s="143" t="s">
        <v>55</v>
      </c>
      <c r="N6" s="99">
        <v>2</v>
      </c>
      <c r="P6" s="13">
        <v>3</v>
      </c>
      <c r="Q6" s="140" t="s">
        <v>37</v>
      </c>
      <c r="R6" s="90" t="s">
        <v>46</v>
      </c>
      <c r="S6" s="99">
        <v>2</v>
      </c>
    </row>
    <row r="7" spans="2:19" ht="19.5" customHeight="1">
      <c r="B7" s="305"/>
      <c r="C7" s="306"/>
      <c r="D7" s="322"/>
      <c r="E7" s="322"/>
      <c r="F7" s="310"/>
      <c r="H7" s="13">
        <v>4</v>
      </c>
      <c r="I7" s="140" t="s">
        <v>38</v>
      </c>
      <c r="J7" s="90" t="s">
        <v>48</v>
      </c>
      <c r="K7" s="90">
        <v>1</v>
      </c>
      <c r="L7" s="147" t="s">
        <v>57</v>
      </c>
      <c r="M7" s="143" t="s">
        <v>56</v>
      </c>
      <c r="N7" s="99">
        <v>1</v>
      </c>
      <c r="P7" s="13">
        <v>4</v>
      </c>
      <c r="Q7" s="140" t="s">
        <v>38</v>
      </c>
      <c r="R7" s="90" t="s">
        <v>48</v>
      </c>
      <c r="S7" s="99">
        <v>1</v>
      </c>
    </row>
    <row r="8" spans="2:19" ht="19.5" customHeight="1" thickBot="1">
      <c r="B8" s="305" t="s">
        <v>21</v>
      </c>
      <c r="C8" s="306" t="s">
        <v>10</v>
      </c>
      <c r="D8" s="352" t="s">
        <v>31</v>
      </c>
      <c r="E8" s="352"/>
      <c r="F8" s="310" t="s">
        <v>9</v>
      </c>
      <c r="H8" s="16">
        <v>5</v>
      </c>
      <c r="I8" s="91"/>
      <c r="J8" s="92"/>
      <c r="K8" s="92"/>
      <c r="L8" s="118"/>
      <c r="M8" s="119"/>
      <c r="N8" s="101"/>
      <c r="P8" s="16">
        <v>5</v>
      </c>
      <c r="Q8" s="141" t="s">
        <v>39</v>
      </c>
      <c r="R8" s="92" t="s">
        <v>50</v>
      </c>
      <c r="S8" s="101">
        <v>1</v>
      </c>
    </row>
    <row r="9" spans="2:19" ht="19.5" customHeight="1">
      <c r="B9" s="305"/>
      <c r="C9" s="306"/>
      <c r="D9" s="352"/>
      <c r="E9" s="352"/>
      <c r="F9" s="310"/>
      <c r="H9" s="19">
        <v>6</v>
      </c>
      <c r="I9" s="93"/>
      <c r="J9" s="94"/>
      <c r="K9" s="94"/>
      <c r="L9" s="120"/>
      <c r="M9" s="121"/>
      <c r="N9" s="103"/>
      <c r="P9" s="19">
        <v>6</v>
      </c>
      <c r="Q9" s="148" t="s">
        <v>40</v>
      </c>
      <c r="R9" s="94" t="s">
        <v>52</v>
      </c>
      <c r="S9" s="103">
        <v>2</v>
      </c>
    </row>
    <row r="10" spans="2:19" ht="19.5" customHeight="1">
      <c r="B10" s="54" t="s">
        <v>22</v>
      </c>
      <c r="C10" s="55"/>
      <c r="D10" s="306" t="s">
        <v>32</v>
      </c>
      <c r="E10" s="306"/>
      <c r="F10" s="56"/>
      <c r="H10" s="13">
        <v>7</v>
      </c>
      <c r="I10" s="89"/>
      <c r="J10" s="90"/>
      <c r="K10" s="90"/>
      <c r="L10" s="116"/>
      <c r="M10" s="117"/>
      <c r="N10" s="99"/>
      <c r="P10" s="13">
        <v>7</v>
      </c>
      <c r="Q10" s="140" t="s">
        <v>41</v>
      </c>
      <c r="R10" s="90" t="s">
        <v>54</v>
      </c>
      <c r="S10" s="99">
        <v>2</v>
      </c>
    </row>
    <row r="11" spans="2:19" ht="19.5" customHeight="1">
      <c r="B11" s="307" t="s">
        <v>14</v>
      </c>
      <c r="C11" s="308"/>
      <c r="D11" s="306" t="s">
        <v>33</v>
      </c>
      <c r="E11" s="306"/>
      <c r="F11" s="9"/>
      <c r="H11" s="19">
        <v>8</v>
      </c>
      <c r="I11" s="93"/>
      <c r="J11" s="94"/>
      <c r="K11" s="94"/>
      <c r="L11" s="120"/>
      <c r="M11" s="121"/>
      <c r="N11" s="103"/>
      <c r="P11" s="19">
        <v>8</v>
      </c>
      <c r="Q11" s="148" t="s">
        <v>57</v>
      </c>
      <c r="R11" s="144" t="s">
        <v>56</v>
      </c>
      <c r="S11" s="103">
        <v>1</v>
      </c>
    </row>
    <row r="12" spans="2:19" ht="19.5" customHeight="1">
      <c r="B12" s="314" t="s">
        <v>11</v>
      </c>
      <c r="C12" s="316" t="s">
        <v>10</v>
      </c>
      <c r="D12" s="352" t="s">
        <v>34</v>
      </c>
      <c r="E12" s="352"/>
      <c r="F12" s="310" t="s">
        <v>9</v>
      </c>
      <c r="H12" s="13">
        <v>9</v>
      </c>
      <c r="I12" s="89"/>
      <c r="J12" s="90"/>
      <c r="K12" s="90"/>
      <c r="L12" s="116"/>
      <c r="M12" s="117"/>
      <c r="N12" s="99"/>
      <c r="P12" s="13">
        <v>9</v>
      </c>
      <c r="Q12" s="89"/>
      <c r="R12" s="90"/>
      <c r="S12" s="99"/>
    </row>
    <row r="13" spans="2:19" ht="19.5" customHeight="1" thickBot="1">
      <c r="B13" s="315"/>
      <c r="C13" s="316"/>
      <c r="D13" s="352"/>
      <c r="E13" s="352"/>
      <c r="F13" s="310"/>
      <c r="H13" s="22">
        <v>10</v>
      </c>
      <c r="I13" s="95"/>
      <c r="J13" s="96"/>
      <c r="K13" s="96"/>
      <c r="L13" s="122"/>
      <c r="M13" s="123"/>
      <c r="N13" s="104"/>
      <c r="P13" s="22">
        <v>10</v>
      </c>
      <c r="Q13" s="95"/>
      <c r="R13" s="96"/>
      <c r="S13" s="104"/>
    </row>
    <row r="14" spans="2:19" ht="19.5" customHeight="1" thickBot="1">
      <c r="B14" s="324" t="s">
        <v>15</v>
      </c>
      <c r="C14" s="325"/>
      <c r="D14" s="353">
        <v>8</v>
      </c>
      <c r="E14" s="353"/>
      <c r="F14" s="354"/>
      <c r="H14" s="10">
        <v>11</v>
      </c>
      <c r="I14" s="87"/>
      <c r="J14" s="88"/>
      <c r="K14" s="88"/>
      <c r="L14" s="114"/>
      <c r="M14" s="115"/>
      <c r="N14" s="97"/>
      <c r="P14" s="10">
        <v>11</v>
      </c>
      <c r="Q14" s="87"/>
      <c r="R14" s="88"/>
      <c r="S14" s="97"/>
    </row>
    <row r="15" spans="8:19" ht="19.5" customHeight="1">
      <c r="H15" s="13">
        <v>12</v>
      </c>
      <c r="I15" s="89"/>
      <c r="J15" s="90"/>
      <c r="K15" s="90"/>
      <c r="L15" s="116"/>
      <c r="M15" s="117"/>
      <c r="N15" s="99"/>
      <c r="P15" s="13">
        <v>12</v>
      </c>
      <c r="Q15" s="89"/>
      <c r="R15" s="90"/>
      <c r="S15" s="99"/>
    </row>
    <row r="16" spans="3:19" ht="19.5" customHeight="1" thickBot="1">
      <c r="C16" s="2" t="s">
        <v>0</v>
      </c>
      <c r="H16" s="13">
        <v>13</v>
      </c>
      <c r="I16" s="89"/>
      <c r="J16" s="90"/>
      <c r="K16" s="90"/>
      <c r="L16" s="116"/>
      <c r="M16" s="117"/>
      <c r="N16" s="99"/>
      <c r="P16" s="13">
        <v>13</v>
      </c>
      <c r="Q16" s="89"/>
      <c r="R16" s="90"/>
      <c r="S16" s="99"/>
    </row>
    <row r="17" spans="3:19" ht="19.5" customHeight="1">
      <c r="C17" s="26"/>
      <c r="D17" s="45" t="s">
        <v>2</v>
      </c>
      <c r="E17" s="135" t="s">
        <v>30</v>
      </c>
      <c r="F17" s="27" t="s">
        <v>3</v>
      </c>
      <c r="H17" s="13">
        <v>14</v>
      </c>
      <c r="I17" s="89"/>
      <c r="J17" s="90"/>
      <c r="K17" s="90"/>
      <c r="L17" s="116"/>
      <c r="M17" s="117"/>
      <c r="N17" s="99"/>
      <c r="P17" s="13">
        <v>14</v>
      </c>
      <c r="Q17" s="89"/>
      <c r="R17" s="90"/>
      <c r="S17" s="99"/>
    </row>
    <row r="18" spans="3:19" ht="19.5" customHeight="1" thickBot="1">
      <c r="C18" s="28">
        <v>1</v>
      </c>
      <c r="D18" s="138" t="s">
        <v>35</v>
      </c>
      <c r="E18" s="140" t="s">
        <v>43</v>
      </c>
      <c r="F18" s="99">
        <v>2</v>
      </c>
      <c r="H18" s="16">
        <v>15</v>
      </c>
      <c r="I18" s="91"/>
      <c r="J18" s="92"/>
      <c r="K18" s="92"/>
      <c r="L18" s="118"/>
      <c r="M18" s="119"/>
      <c r="N18" s="101"/>
      <c r="P18" s="16">
        <v>15</v>
      </c>
      <c r="Q18" s="91"/>
      <c r="R18" s="92"/>
      <c r="S18" s="101"/>
    </row>
    <row r="19" spans="3:19" ht="19.5" customHeight="1">
      <c r="C19" s="13">
        <v>2</v>
      </c>
      <c r="D19" s="138" t="s">
        <v>36</v>
      </c>
      <c r="E19" s="140" t="s">
        <v>45</v>
      </c>
      <c r="F19" s="99">
        <v>2</v>
      </c>
      <c r="H19" s="19">
        <v>16</v>
      </c>
      <c r="I19" s="93"/>
      <c r="J19" s="94"/>
      <c r="K19" s="94"/>
      <c r="L19" s="120"/>
      <c r="M19" s="121"/>
      <c r="N19" s="103"/>
      <c r="P19" s="19">
        <v>16</v>
      </c>
      <c r="Q19" s="93"/>
      <c r="R19" s="94"/>
      <c r="S19" s="103"/>
    </row>
    <row r="20" spans="3:19" ht="19.5" customHeight="1">
      <c r="C20" s="13">
        <v>3</v>
      </c>
      <c r="D20" s="138" t="s">
        <v>37</v>
      </c>
      <c r="E20" s="140" t="s">
        <v>47</v>
      </c>
      <c r="F20" s="99">
        <v>2</v>
      </c>
      <c r="H20" s="13">
        <v>17</v>
      </c>
      <c r="I20" s="89"/>
      <c r="J20" s="90"/>
      <c r="K20" s="90"/>
      <c r="L20" s="116"/>
      <c r="M20" s="117"/>
      <c r="N20" s="99"/>
      <c r="P20" s="13">
        <v>17</v>
      </c>
      <c r="Q20" s="89"/>
      <c r="R20" s="90"/>
      <c r="S20" s="99"/>
    </row>
    <row r="21" spans="3:19" ht="19.5" customHeight="1">
      <c r="C21" s="13">
        <v>4</v>
      </c>
      <c r="D21" s="138" t="s">
        <v>38</v>
      </c>
      <c r="E21" s="140" t="s">
        <v>49</v>
      </c>
      <c r="F21" s="99">
        <v>1</v>
      </c>
      <c r="H21" s="13">
        <v>18</v>
      </c>
      <c r="I21" s="89"/>
      <c r="J21" s="90"/>
      <c r="K21" s="90"/>
      <c r="L21" s="116"/>
      <c r="M21" s="117"/>
      <c r="N21" s="99"/>
      <c r="P21" s="13">
        <v>18</v>
      </c>
      <c r="Q21" s="89"/>
      <c r="R21" s="90"/>
      <c r="S21" s="99"/>
    </row>
    <row r="22" spans="3:19" ht="19.5" customHeight="1">
      <c r="C22" s="13">
        <v>5</v>
      </c>
      <c r="D22" s="138" t="s">
        <v>39</v>
      </c>
      <c r="E22" s="140" t="s">
        <v>51</v>
      </c>
      <c r="F22" s="99">
        <v>1</v>
      </c>
      <c r="H22" s="13">
        <v>19</v>
      </c>
      <c r="I22" s="89"/>
      <c r="J22" s="90"/>
      <c r="K22" s="90"/>
      <c r="L22" s="116"/>
      <c r="M22" s="117"/>
      <c r="N22" s="99"/>
      <c r="P22" s="13">
        <v>19</v>
      </c>
      <c r="Q22" s="89"/>
      <c r="R22" s="90"/>
      <c r="S22" s="99"/>
    </row>
    <row r="23" spans="3:19" ht="19.5" customHeight="1" thickBot="1">
      <c r="C23" s="13">
        <v>6</v>
      </c>
      <c r="D23" s="138" t="s">
        <v>40</v>
      </c>
      <c r="E23" s="140" t="s">
        <v>53</v>
      </c>
      <c r="F23" s="99">
        <v>2</v>
      </c>
      <c r="H23" s="16">
        <v>20</v>
      </c>
      <c r="I23" s="91"/>
      <c r="J23" s="92"/>
      <c r="K23" s="92"/>
      <c r="L23" s="118"/>
      <c r="M23" s="119"/>
      <c r="N23" s="101"/>
      <c r="P23" s="16">
        <v>20</v>
      </c>
      <c r="Q23" s="91"/>
      <c r="R23" s="92"/>
      <c r="S23" s="101"/>
    </row>
    <row r="24" spans="3:19" ht="19.5" customHeight="1" thickBot="1">
      <c r="C24" s="16">
        <v>7</v>
      </c>
      <c r="D24" s="139" t="s">
        <v>41</v>
      </c>
      <c r="E24" s="141" t="s">
        <v>55</v>
      </c>
      <c r="F24" s="101">
        <v>2</v>
      </c>
      <c r="H24" s="10">
        <v>21</v>
      </c>
      <c r="I24" s="87"/>
      <c r="J24" s="88"/>
      <c r="K24" s="88"/>
      <c r="L24" s="114"/>
      <c r="M24" s="115"/>
      <c r="N24" s="97"/>
      <c r="P24" s="10">
        <v>21</v>
      </c>
      <c r="Q24" s="87"/>
      <c r="R24" s="88"/>
      <c r="S24" s="97"/>
    </row>
    <row r="25" spans="3:19" ht="19.5" customHeight="1">
      <c r="C25" s="53"/>
      <c r="D25" s="189"/>
      <c r="E25" s="189"/>
      <c r="F25" s="188"/>
      <c r="H25" s="13">
        <v>22</v>
      </c>
      <c r="I25" s="89"/>
      <c r="J25" s="90"/>
      <c r="K25" s="90"/>
      <c r="L25" s="116"/>
      <c r="M25" s="117"/>
      <c r="N25" s="99"/>
      <c r="P25" s="13">
        <v>22</v>
      </c>
      <c r="Q25" s="89"/>
      <c r="R25" s="90"/>
      <c r="S25" s="99"/>
    </row>
    <row r="26" spans="3:19" ht="19.5" customHeight="1">
      <c r="C26" s="53"/>
      <c r="D26" s="189"/>
      <c r="E26" s="189"/>
      <c r="F26" s="188"/>
      <c r="H26" s="13">
        <v>23</v>
      </c>
      <c r="I26" s="89"/>
      <c r="J26" s="90"/>
      <c r="K26" s="90"/>
      <c r="L26" s="116"/>
      <c r="M26" s="117"/>
      <c r="N26" s="99"/>
      <c r="P26" s="13">
        <v>23</v>
      </c>
      <c r="Q26" s="89"/>
      <c r="R26" s="90"/>
      <c r="S26" s="99"/>
    </row>
    <row r="27" spans="3:19" ht="19.5" customHeight="1">
      <c r="C27" s="53"/>
      <c r="D27" s="189"/>
      <c r="E27" s="189"/>
      <c r="F27" s="188"/>
      <c r="H27" s="13">
        <v>24</v>
      </c>
      <c r="I27" s="89"/>
      <c r="J27" s="90"/>
      <c r="K27" s="90"/>
      <c r="L27" s="116"/>
      <c r="M27" s="117"/>
      <c r="N27" s="99"/>
      <c r="P27" s="13">
        <v>24</v>
      </c>
      <c r="Q27" s="89"/>
      <c r="R27" s="90"/>
      <c r="S27" s="99"/>
    </row>
    <row r="28" spans="3:19" ht="19.5" customHeight="1" thickBot="1">
      <c r="C28" s="53"/>
      <c r="D28" s="189"/>
      <c r="E28" s="189"/>
      <c r="F28" s="188"/>
      <c r="H28" s="16">
        <v>25</v>
      </c>
      <c r="I28" s="91"/>
      <c r="J28" s="92"/>
      <c r="K28" s="92"/>
      <c r="L28" s="118"/>
      <c r="M28" s="119"/>
      <c r="N28" s="101"/>
      <c r="P28" s="16">
        <v>25</v>
      </c>
      <c r="Q28" s="91"/>
      <c r="R28" s="92"/>
      <c r="S28" s="101"/>
    </row>
    <row r="29" spans="3:19" ht="19.5" customHeight="1">
      <c r="C29" s="53"/>
      <c r="D29" s="124"/>
      <c r="E29" s="48"/>
      <c r="F29" s="49"/>
      <c r="H29" s="19">
        <v>26</v>
      </c>
      <c r="I29" s="93"/>
      <c r="J29" s="94"/>
      <c r="K29" s="94"/>
      <c r="L29" s="120"/>
      <c r="M29" s="121"/>
      <c r="N29" s="103"/>
      <c r="P29" s="19">
        <v>26</v>
      </c>
      <c r="Q29" s="93"/>
      <c r="R29" s="94"/>
      <c r="S29" s="103"/>
    </row>
    <row r="30" spans="3:19" ht="19.5" customHeight="1">
      <c r="C30" s="53"/>
      <c r="D30" s="124"/>
      <c r="E30" s="48"/>
      <c r="F30" s="49"/>
      <c r="H30" s="13">
        <v>27</v>
      </c>
      <c r="I30" s="89"/>
      <c r="J30" s="90"/>
      <c r="K30" s="90"/>
      <c r="L30" s="116"/>
      <c r="M30" s="117"/>
      <c r="N30" s="99"/>
      <c r="P30" s="13">
        <v>27</v>
      </c>
      <c r="Q30" s="89"/>
      <c r="R30" s="90"/>
      <c r="S30" s="99"/>
    </row>
    <row r="31" spans="3:19" ht="19.5" customHeight="1">
      <c r="C31" s="53"/>
      <c r="D31" s="124"/>
      <c r="E31" s="48"/>
      <c r="F31" s="49"/>
      <c r="H31" s="13">
        <v>28</v>
      </c>
      <c r="I31" s="89"/>
      <c r="J31" s="90"/>
      <c r="K31" s="90"/>
      <c r="L31" s="116"/>
      <c r="M31" s="117"/>
      <c r="N31" s="99"/>
      <c r="P31" s="13">
        <v>28</v>
      </c>
      <c r="Q31" s="89"/>
      <c r="R31" s="90"/>
      <c r="S31" s="99"/>
    </row>
    <row r="32" spans="3:19" ht="19.5" customHeight="1">
      <c r="C32" s="53"/>
      <c r="D32" s="124"/>
      <c r="E32" s="48"/>
      <c r="F32" s="49"/>
      <c r="H32" s="13">
        <v>29</v>
      </c>
      <c r="I32" s="89"/>
      <c r="J32" s="90"/>
      <c r="K32" s="90"/>
      <c r="L32" s="116"/>
      <c r="M32" s="117"/>
      <c r="N32" s="99"/>
      <c r="P32" s="13">
        <v>29</v>
      </c>
      <c r="Q32" s="89"/>
      <c r="R32" s="90"/>
      <c r="S32" s="99"/>
    </row>
    <row r="33" spans="3:19" ht="19.5" customHeight="1" thickBot="1">
      <c r="C33" s="53"/>
      <c r="D33" s="124"/>
      <c r="E33" s="48"/>
      <c r="F33" s="49"/>
      <c r="H33" s="16">
        <v>30</v>
      </c>
      <c r="I33" s="91"/>
      <c r="J33" s="92"/>
      <c r="K33" s="92"/>
      <c r="L33" s="118"/>
      <c r="M33" s="119"/>
      <c r="N33" s="101"/>
      <c r="P33" s="16">
        <v>30</v>
      </c>
      <c r="Q33" s="91"/>
      <c r="R33" s="92"/>
      <c r="S33" s="101"/>
    </row>
    <row r="34" spans="8:16" ht="19.5" customHeight="1">
      <c r="H34" s="323"/>
      <c r="I34" s="323"/>
      <c r="J34" s="323"/>
      <c r="K34" s="323"/>
      <c r="L34" s="323"/>
      <c r="M34" s="323"/>
      <c r="N34" s="323"/>
      <c r="P34" s="2" t="s">
        <v>1</v>
      </c>
    </row>
    <row r="36" spans="2:3" ht="13.5">
      <c r="B36" s="29" t="s">
        <v>27</v>
      </c>
      <c r="C36" s="29"/>
    </row>
    <row r="52" spans="8:16" ht="14.25" thickBot="1">
      <c r="H52" s="2" t="s">
        <v>5</v>
      </c>
      <c r="K52" s="2" t="s">
        <v>1</v>
      </c>
      <c r="P52" s="2" t="s">
        <v>6</v>
      </c>
    </row>
    <row r="53" spans="2:19" ht="15" thickBot="1">
      <c r="B53" s="46"/>
      <c r="C53" s="46"/>
      <c r="D53" s="313"/>
      <c r="E53" s="313"/>
      <c r="F53" s="313"/>
      <c r="H53" s="4"/>
      <c r="I53" s="5" t="s">
        <v>2</v>
      </c>
      <c r="J53" s="6"/>
      <c r="K53" s="6" t="s">
        <v>3</v>
      </c>
      <c r="L53" s="7" t="s">
        <v>2</v>
      </c>
      <c r="M53" s="71"/>
      <c r="N53" s="8" t="s">
        <v>3</v>
      </c>
      <c r="P53" s="4"/>
      <c r="Q53" s="5" t="s">
        <v>2</v>
      </c>
      <c r="R53" s="6"/>
      <c r="S53" s="8" t="s">
        <v>3</v>
      </c>
    </row>
    <row r="54" spans="2:19" ht="17.25">
      <c r="B54" s="46"/>
      <c r="C54" s="46"/>
      <c r="D54" s="313"/>
      <c r="E54" s="313"/>
      <c r="F54" s="47"/>
      <c r="H54" s="10">
        <v>21</v>
      </c>
      <c r="I54" s="25"/>
      <c r="J54" s="45"/>
      <c r="K54" s="11"/>
      <c r="L54" s="59"/>
      <c r="M54" s="125"/>
      <c r="N54" s="12"/>
      <c r="P54" s="10">
        <v>21</v>
      </c>
      <c r="Q54" s="25"/>
      <c r="R54" s="45"/>
      <c r="S54" s="12"/>
    </row>
    <row r="55" spans="2:19" ht="17.25">
      <c r="B55" s="311"/>
      <c r="C55" s="46"/>
      <c r="D55" s="312"/>
      <c r="E55" s="312"/>
      <c r="F55" s="313"/>
      <c r="H55" s="13">
        <v>22</v>
      </c>
      <c r="I55" s="58"/>
      <c r="J55" s="126"/>
      <c r="K55" s="14"/>
      <c r="L55" s="60"/>
      <c r="M55" s="127"/>
      <c r="N55" s="15"/>
      <c r="P55" s="13">
        <v>22</v>
      </c>
      <c r="Q55" s="61"/>
      <c r="R55" s="14"/>
      <c r="S55" s="15"/>
    </row>
    <row r="56" spans="2:19" ht="17.25">
      <c r="B56" s="311"/>
      <c r="C56" s="46"/>
      <c r="D56" s="312"/>
      <c r="E56" s="312"/>
      <c r="F56" s="313"/>
      <c r="H56" s="13">
        <v>23</v>
      </c>
      <c r="I56" s="58"/>
      <c r="J56" s="126"/>
      <c r="K56" s="14"/>
      <c r="L56" s="60"/>
      <c r="M56" s="127"/>
      <c r="N56" s="15"/>
      <c r="P56" s="13">
        <v>23</v>
      </c>
      <c r="Q56" s="61"/>
      <c r="R56" s="14"/>
      <c r="S56" s="15"/>
    </row>
    <row r="57" spans="2:19" ht="17.25">
      <c r="B57" s="46"/>
      <c r="C57" s="46"/>
      <c r="D57" s="47"/>
      <c r="E57" s="47"/>
      <c r="F57" s="47"/>
      <c r="H57" s="13">
        <v>24</v>
      </c>
      <c r="I57" s="58"/>
      <c r="J57" s="126"/>
      <c r="K57" s="14"/>
      <c r="L57" s="60"/>
      <c r="M57" s="127"/>
      <c r="N57" s="15"/>
      <c r="P57" s="13">
        <v>24</v>
      </c>
      <c r="Q57" s="61"/>
      <c r="R57" s="14"/>
      <c r="S57" s="15"/>
    </row>
    <row r="58" spans="2:19" ht="18" thickBot="1">
      <c r="B58" s="46"/>
      <c r="C58" s="46"/>
      <c r="D58" s="47"/>
      <c r="E58" s="47"/>
      <c r="F58" s="47"/>
      <c r="H58" s="16">
        <v>25</v>
      </c>
      <c r="I58" s="57"/>
      <c r="J58" s="128"/>
      <c r="K58" s="17"/>
      <c r="L58" s="62"/>
      <c r="M58" s="129"/>
      <c r="N58" s="18"/>
      <c r="P58" s="16">
        <v>25</v>
      </c>
      <c r="Q58" s="63"/>
      <c r="R58" s="17"/>
      <c r="S58" s="18"/>
    </row>
    <row r="59" spans="2:19" ht="17.25">
      <c r="B59" s="46"/>
      <c r="C59" s="46"/>
      <c r="D59" s="47"/>
      <c r="E59" s="47"/>
      <c r="F59" s="47"/>
      <c r="H59" s="19">
        <v>26</v>
      </c>
      <c r="I59" s="64"/>
      <c r="J59" s="130"/>
      <c r="K59" s="20"/>
      <c r="L59" s="65"/>
      <c r="M59" s="131"/>
      <c r="N59" s="21"/>
      <c r="P59" s="19">
        <v>26</v>
      </c>
      <c r="Q59" s="66"/>
      <c r="R59" s="20"/>
      <c r="S59" s="21"/>
    </row>
    <row r="60" spans="2:19" ht="17.25">
      <c r="B60" s="46"/>
      <c r="C60" s="46"/>
      <c r="D60" s="47"/>
      <c r="E60" s="47"/>
      <c r="F60" s="47"/>
      <c r="H60" s="13">
        <v>27</v>
      </c>
      <c r="I60" s="58"/>
      <c r="J60" s="126"/>
      <c r="K60" s="14"/>
      <c r="L60" s="60"/>
      <c r="M60" s="127"/>
      <c r="N60" s="15"/>
      <c r="P60" s="13">
        <v>27</v>
      </c>
      <c r="Q60" s="61"/>
      <c r="R60" s="14"/>
      <c r="S60" s="15"/>
    </row>
    <row r="61" spans="2:19" ht="17.25">
      <c r="B61" s="46"/>
      <c r="C61" s="46"/>
      <c r="D61" s="317"/>
      <c r="E61" s="317"/>
      <c r="F61" s="317"/>
      <c r="H61" s="13">
        <v>28</v>
      </c>
      <c r="I61" s="58"/>
      <c r="J61" s="126"/>
      <c r="K61" s="14"/>
      <c r="L61" s="60"/>
      <c r="M61" s="127"/>
      <c r="N61" s="15"/>
      <c r="P61" s="13">
        <v>28</v>
      </c>
      <c r="Q61" s="61"/>
      <c r="R61" s="14"/>
      <c r="S61" s="15"/>
    </row>
    <row r="62" spans="2:19" ht="17.25">
      <c r="B62" s="49"/>
      <c r="C62" s="49"/>
      <c r="D62" s="48"/>
      <c r="E62" s="48"/>
      <c r="F62" s="49"/>
      <c r="H62" s="13">
        <v>28</v>
      </c>
      <c r="I62" s="58"/>
      <c r="J62" s="126"/>
      <c r="K62" s="14"/>
      <c r="L62" s="60"/>
      <c r="M62" s="127"/>
      <c r="N62" s="15"/>
      <c r="P62" s="13">
        <v>28</v>
      </c>
      <c r="Q62" s="61"/>
      <c r="R62" s="14"/>
      <c r="S62" s="15"/>
    </row>
    <row r="63" spans="2:19" ht="18" thickBot="1">
      <c r="B63" s="49"/>
      <c r="C63" s="49"/>
      <c r="D63" s="48"/>
      <c r="E63" s="48"/>
      <c r="F63" s="49"/>
      <c r="H63" s="22">
        <v>30</v>
      </c>
      <c r="I63" s="67"/>
      <c r="J63" s="132"/>
      <c r="K63" s="23"/>
      <c r="L63" s="68"/>
      <c r="M63" s="133"/>
      <c r="N63" s="24"/>
      <c r="P63" s="22">
        <v>30</v>
      </c>
      <c r="Q63" s="69"/>
      <c r="R63" s="23"/>
      <c r="S63" s="24"/>
    </row>
    <row r="64" spans="2:19" ht="17.25">
      <c r="B64" s="49"/>
      <c r="C64" s="49"/>
      <c r="D64" s="48"/>
      <c r="E64" s="48"/>
      <c r="F64" s="49"/>
      <c r="H64" s="10">
        <v>31</v>
      </c>
      <c r="I64" s="25"/>
      <c r="J64" s="45"/>
      <c r="K64" s="11"/>
      <c r="L64" s="59"/>
      <c r="M64" s="125"/>
      <c r="N64" s="12"/>
      <c r="P64" s="10">
        <v>31</v>
      </c>
      <c r="Q64" s="70"/>
      <c r="R64" s="11"/>
      <c r="S64" s="12"/>
    </row>
    <row r="65" spans="2:19" ht="17.25">
      <c r="B65" s="49"/>
      <c r="C65" s="49"/>
      <c r="D65" s="48"/>
      <c r="E65" s="48"/>
      <c r="F65" s="49"/>
      <c r="H65" s="13">
        <v>32</v>
      </c>
      <c r="I65" s="58"/>
      <c r="J65" s="126"/>
      <c r="K65" s="14"/>
      <c r="L65" s="60"/>
      <c r="M65" s="127"/>
      <c r="N65" s="15"/>
      <c r="P65" s="13">
        <v>32</v>
      </c>
      <c r="Q65" s="61"/>
      <c r="R65" s="14"/>
      <c r="S65" s="15"/>
    </row>
    <row r="66" spans="2:19" ht="17.25">
      <c r="B66" s="48"/>
      <c r="C66" s="48"/>
      <c r="D66" s="48"/>
      <c r="E66" s="48"/>
      <c r="F66" s="48"/>
      <c r="H66" s="13">
        <v>33</v>
      </c>
      <c r="I66" s="58"/>
      <c r="J66" s="126"/>
      <c r="K66" s="14"/>
      <c r="L66" s="60"/>
      <c r="M66" s="127"/>
      <c r="N66" s="15"/>
      <c r="P66" s="13">
        <v>33</v>
      </c>
      <c r="Q66" s="61"/>
      <c r="R66" s="14"/>
      <c r="S66" s="15"/>
    </row>
    <row r="67" spans="2:19" ht="17.25">
      <c r="B67" s="50"/>
      <c r="C67" s="50"/>
      <c r="D67" s="48"/>
      <c r="E67" s="48"/>
      <c r="F67" s="49"/>
      <c r="H67" s="13">
        <v>34</v>
      </c>
      <c r="I67" s="58"/>
      <c r="J67" s="126"/>
      <c r="K67" s="14"/>
      <c r="L67" s="60"/>
      <c r="M67" s="127"/>
      <c r="N67" s="15"/>
      <c r="P67" s="13">
        <v>34</v>
      </c>
      <c r="Q67" s="61"/>
      <c r="R67" s="14"/>
      <c r="S67" s="15"/>
    </row>
    <row r="68" spans="2:19" ht="18" thickBot="1">
      <c r="B68" s="53"/>
      <c r="C68" s="53"/>
      <c r="D68" s="48"/>
      <c r="E68" s="48"/>
      <c r="F68" s="49"/>
      <c r="H68" s="16">
        <v>35</v>
      </c>
      <c r="I68" s="57"/>
      <c r="J68" s="128"/>
      <c r="K68" s="17"/>
      <c r="L68" s="62"/>
      <c r="M68" s="129"/>
      <c r="N68" s="18"/>
      <c r="P68" s="16">
        <v>35</v>
      </c>
      <c r="Q68" s="63"/>
      <c r="R68" s="17"/>
      <c r="S68" s="18"/>
    </row>
    <row r="69" spans="2:19" ht="17.25">
      <c r="B69" s="53"/>
      <c r="C69" s="53"/>
      <c r="D69" s="48"/>
      <c r="E69" s="48"/>
      <c r="F69" s="49"/>
      <c r="H69" s="19">
        <v>36</v>
      </c>
      <c r="I69" s="64"/>
      <c r="J69" s="130"/>
      <c r="K69" s="20"/>
      <c r="L69" s="65"/>
      <c r="M69" s="131"/>
      <c r="N69" s="21"/>
      <c r="P69" s="19">
        <v>36</v>
      </c>
      <c r="Q69" s="66"/>
      <c r="R69" s="20"/>
      <c r="S69" s="21"/>
    </row>
    <row r="70" spans="2:19" ht="17.25">
      <c r="B70" s="53"/>
      <c r="C70" s="53"/>
      <c r="D70" s="48"/>
      <c r="E70" s="48"/>
      <c r="F70" s="49"/>
      <c r="H70" s="13">
        <v>37</v>
      </c>
      <c r="I70" s="58"/>
      <c r="J70" s="126"/>
      <c r="K70" s="14"/>
      <c r="L70" s="60"/>
      <c r="M70" s="127"/>
      <c r="N70" s="15"/>
      <c r="P70" s="13">
        <v>37</v>
      </c>
      <c r="Q70" s="61"/>
      <c r="R70" s="14"/>
      <c r="S70" s="15"/>
    </row>
    <row r="71" spans="2:19" ht="17.25">
      <c r="B71" s="53"/>
      <c r="C71" s="53"/>
      <c r="D71" s="48"/>
      <c r="E71" s="48"/>
      <c r="F71" s="49"/>
      <c r="H71" s="13">
        <v>38</v>
      </c>
      <c r="I71" s="58"/>
      <c r="J71" s="126"/>
      <c r="K71" s="14"/>
      <c r="L71" s="60"/>
      <c r="M71" s="127"/>
      <c r="N71" s="15"/>
      <c r="P71" s="13">
        <v>38</v>
      </c>
      <c r="Q71" s="61"/>
      <c r="R71" s="14"/>
      <c r="S71" s="15"/>
    </row>
    <row r="72" spans="2:19" ht="17.25">
      <c r="B72" s="53"/>
      <c r="C72" s="53"/>
      <c r="D72" s="48"/>
      <c r="E72" s="48"/>
      <c r="F72" s="49"/>
      <c r="H72" s="13">
        <v>39</v>
      </c>
      <c r="I72" s="58"/>
      <c r="J72" s="126"/>
      <c r="K72" s="14"/>
      <c r="L72" s="60"/>
      <c r="M72" s="127"/>
      <c r="N72" s="15"/>
      <c r="P72" s="13">
        <v>39</v>
      </c>
      <c r="Q72" s="61"/>
      <c r="R72" s="14"/>
      <c r="S72" s="15"/>
    </row>
    <row r="73" spans="2:19" ht="18" thickBot="1">
      <c r="B73" s="53"/>
      <c r="C73" s="53"/>
      <c r="D73" s="48"/>
      <c r="E73" s="48"/>
      <c r="F73" s="49"/>
      <c r="H73" s="16">
        <v>40</v>
      </c>
      <c r="I73" s="57"/>
      <c r="J73" s="128"/>
      <c r="K73" s="17"/>
      <c r="L73" s="62"/>
      <c r="M73" s="129"/>
      <c r="N73" s="18"/>
      <c r="P73" s="16">
        <v>40</v>
      </c>
      <c r="Q73" s="63"/>
      <c r="R73" s="17"/>
      <c r="S73" s="18"/>
    </row>
    <row r="74" ht="13.5">
      <c r="P74" s="2" t="s">
        <v>1</v>
      </c>
    </row>
    <row r="76" spans="2:3" ht="13.5">
      <c r="B76" s="29" t="s">
        <v>12</v>
      </c>
      <c r="C76" s="29"/>
    </row>
  </sheetData>
  <sheetProtection/>
  <mergeCells count="28">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fullKatakana" sqref="M8:M33 J8:J33 R12:R33"/>
    <dataValidation allowBlank="1" showInputMessage="1" showErrorMessage="1" imeMode="hiragana" sqref="R4:R11 J4:J7 M4:M7 E18:E28"/>
  </dataValidations>
  <printOptions horizontalCentered="1" verticalCentered="1"/>
  <pageMargins left="0.3937007874015748" right="0.3937007874015748" top="0.3" bottom="0.39" header="0.32" footer="0.2"/>
  <pageSetup horizontalDpi="600" verticalDpi="600" orientation="landscape" paperSize="9" scale="80" r:id="rId2"/>
  <headerFooter alignWithMargins="0">
    <oddFooter>&amp;R&amp;14石川県高等学校体育連盟バドミントン専門部</oddFooter>
  </headerFooter>
  <drawing r:id="rId1"/>
</worksheet>
</file>

<file path=xl/worksheets/sheet8.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L24" sqref="L24"/>
    </sheetView>
  </sheetViews>
  <sheetFormatPr defaultColWidth="9.00390625" defaultRowHeight="13.5"/>
  <cols>
    <col min="1" max="1" width="11.00390625" style="250" customWidth="1"/>
    <col min="2" max="2" width="10.25390625" style="250" customWidth="1"/>
    <col min="3" max="4" width="7.625" style="250" customWidth="1"/>
    <col min="5" max="6" width="9.625" style="250" customWidth="1"/>
    <col min="7" max="7" width="11.00390625" style="250" customWidth="1"/>
    <col min="8" max="8" width="10.875" style="250" customWidth="1"/>
    <col min="9" max="9" width="4.75390625" style="250" bestFit="1" customWidth="1"/>
    <col min="10" max="10" width="12.00390625" style="244" customWidth="1"/>
    <col min="11" max="16384" width="9.00390625" style="244" customWidth="1"/>
  </cols>
  <sheetData>
    <row r="1" spans="1:11" ht="27" customHeight="1">
      <c r="A1" s="341" t="s">
        <v>125</v>
      </c>
      <c r="B1" s="341"/>
      <c r="C1" s="341"/>
      <c r="D1" s="341"/>
      <c r="E1" s="341"/>
      <c r="F1" s="341"/>
      <c r="G1" s="341"/>
      <c r="H1" s="341"/>
      <c r="I1" s="341"/>
      <c r="J1" s="341"/>
      <c r="K1" s="243" t="s">
        <v>20</v>
      </c>
    </row>
    <row r="2" spans="1:10" ht="13.5" customHeight="1">
      <c r="A2" s="245" t="s">
        <v>126</v>
      </c>
      <c r="B2" s="242"/>
      <c r="C2" s="242"/>
      <c r="D2" s="242"/>
      <c r="E2" s="242"/>
      <c r="F2" s="242"/>
      <c r="G2" s="242"/>
      <c r="H2" s="242"/>
      <c r="I2" s="242"/>
      <c r="J2" s="242"/>
    </row>
    <row r="3" spans="2:10" ht="18" customHeight="1">
      <c r="B3" s="242"/>
      <c r="C3" s="242"/>
      <c r="D3" s="242"/>
      <c r="E3" s="242"/>
      <c r="F3" s="242"/>
      <c r="G3" s="1" t="s">
        <v>4</v>
      </c>
      <c r="H3" s="342" t="s">
        <v>108</v>
      </c>
      <c r="I3" s="342"/>
      <c r="J3" s="342"/>
    </row>
    <row r="4" spans="2:10" ht="18" customHeight="1">
      <c r="B4" s="242"/>
      <c r="C4" s="242"/>
      <c r="D4" s="242"/>
      <c r="E4" s="242"/>
      <c r="F4" s="242"/>
      <c r="G4" s="1" t="s">
        <v>18</v>
      </c>
      <c r="H4" s="342" t="s">
        <v>107</v>
      </c>
      <c r="I4" s="342"/>
      <c r="J4" s="342"/>
    </row>
    <row r="5" spans="2:10" ht="18" customHeight="1">
      <c r="B5" s="242"/>
      <c r="C5" s="242"/>
      <c r="D5" s="242"/>
      <c r="E5" s="242"/>
      <c r="F5" s="242"/>
      <c r="G5" s="1" t="s">
        <v>19</v>
      </c>
      <c r="H5" s="342" t="s">
        <v>82</v>
      </c>
      <c r="I5" s="342"/>
      <c r="J5" s="342"/>
    </row>
    <row r="6" ht="12.75" thickBot="1"/>
    <row r="7" spans="1:10" ht="12" customHeight="1">
      <c r="A7" s="343" t="s">
        <v>106</v>
      </c>
      <c r="B7" s="333" t="s">
        <v>117</v>
      </c>
      <c r="C7" s="329" t="s">
        <v>77</v>
      </c>
      <c r="D7" s="330"/>
      <c r="E7" s="331" t="s">
        <v>127</v>
      </c>
      <c r="F7" s="332"/>
      <c r="G7" s="333" t="s">
        <v>105</v>
      </c>
      <c r="H7" s="335" t="s">
        <v>79</v>
      </c>
      <c r="I7" s="337" t="s">
        <v>104</v>
      </c>
      <c r="J7" s="339" t="s">
        <v>103</v>
      </c>
    </row>
    <row r="8" spans="1:10" ht="14.25" customHeight="1" thickBot="1">
      <c r="A8" s="344"/>
      <c r="B8" s="334"/>
      <c r="C8" s="246" t="s">
        <v>128</v>
      </c>
      <c r="D8" s="247" t="s">
        <v>81</v>
      </c>
      <c r="E8" s="248" t="s">
        <v>129</v>
      </c>
      <c r="F8" s="249" t="s">
        <v>81</v>
      </c>
      <c r="G8" s="334"/>
      <c r="H8" s="336"/>
      <c r="I8" s="338"/>
      <c r="J8" s="340"/>
    </row>
    <row r="9" spans="1:10" ht="16.5" customHeight="1">
      <c r="A9" s="278" t="s">
        <v>91</v>
      </c>
      <c r="B9" s="281" t="s">
        <v>130</v>
      </c>
      <c r="C9" s="276" t="s">
        <v>83</v>
      </c>
      <c r="D9" s="275" t="s">
        <v>84</v>
      </c>
      <c r="E9" s="274" t="s">
        <v>131</v>
      </c>
      <c r="F9" s="273" t="s">
        <v>132</v>
      </c>
      <c r="G9" s="251" t="s">
        <v>85</v>
      </c>
      <c r="H9" s="272">
        <v>37348</v>
      </c>
      <c r="I9" s="251">
        <v>2</v>
      </c>
      <c r="J9" s="271"/>
    </row>
    <row r="10" spans="1:10" ht="16.5" customHeight="1">
      <c r="A10" s="269" t="s">
        <v>91</v>
      </c>
      <c r="B10" s="268" t="s">
        <v>133</v>
      </c>
      <c r="C10" s="267" t="s">
        <v>102</v>
      </c>
      <c r="D10" s="266" t="s">
        <v>84</v>
      </c>
      <c r="E10" s="265" t="s">
        <v>134</v>
      </c>
      <c r="F10" s="264" t="s">
        <v>132</v>
      </c>
      <c r="G10" s="252" t="s">
        <v>85</v>
      </c>
      <c r="H10" s="270">
        <v>37349</v>
      </c>
      <c r="I10" s="252">
        <v>2</v>
      </c>
      <c r="J10" s="262"/>
    </row>
    <row r="11" spans="1:10" ht="16.5" customHeight="1">
      <c r="A11" s="269" t="s">
        <v>91</v>
      </c>
      <c r="B11" s="268" t="s">
        <v>135</v>
      </c>
      <c r="C11" s="267" t="s">
        <v>101</v>
      </c>
      <c r="D11" s="266" t="s">
        <v>84</v>
      </c>
      <c r="E11" s="265" t="s">
        <v>136</v>
      </c>
      <c r="F11" s="264" t="s">
        <v>132</v>
      </c>
      <c r="G11" s="252" t="s">
        <v>85</v>
      </c>
      <c r="H11" s="270">
        <v>37350</v>
      </c>
      <c r="I11" s="252">
        <v>2</v>
      </c>
      <c r="J11" s="262"/>
    </row>
    <row r="12" spans="1:10" ht="16.5" customHeight="1">
      <c r="A12" s="269" t="s">
        <v>91</v>
      </c>
      <c r="B12" s="268" t="s">
        <v>137</v>
      </c>
      <c r="C12" s="267" t="s">
        <v>100</v>
      </c>
      <c r="D12" s="266" t="s">
        <v>84</v>
      </c>
      <c r="E12" s="265" t="s">
        <v>138</v>
      </c>
      <c r="F12" s="264" t="s">
        <v>132</v>
      </c>
      <c r="G12" s="252" t="s">
        <v>85</v>
      </c>
      <c r="H12" s="270">
        <v>37351</v>
      </c>
      <c r="I12" s="252">
        <v>2</v>
      </c>
      <c r="J12" s="262"/>
    </row>
    <row r="13" spans="1:10" ht="16.5" customHeight="1">
      <c r="A13" s="269" t="s">
        <v>91</v>
      </c>
      <c r="B13" s="280" t="s">
        <v>139</v>
      </c>
      <c r="C13" s="267" t="s">
        <v>99</v>
      </c>
      <c r="D13" s="266" t="s">
        <v>88</v>
      </c>
      <c r="E13" s="265" t="s">
        <v>140</v>
      </c>
      <c r="F13" s="264" t="s">
        <v>141</v>
      </c>
      <c r="G13" s="252" t="s">
        <v>85</v>
      </c>
      <c r="H13" s="270">
        <v>37742</v>
      </c>
      <c r="I13" s="252">
        <v>1</v>
      </c>
      <c r="J13" s="262" t="s">
        <v>98</v>
      </c>
    </row>
    <row r="14" spans="1:10" ht="16.5" customHeight="1">
      <c r="A14" s="269" t="s">
        <v>91</v>
      </c>
      <c r="B14" s="280" t="s">
        <v>142</v>
      </c>
      <c r="C14" s="267" t="s">
        <v>97</v>
      </c>
      <c r="D14" s="266" t="s">
        <v>88</v>
      </c>
      <c r="E14" s="265" t="s">
        <v>96</v>
      </c>
      <c r="F14" s="264" t="s">
        <v>141</v>
      </c>
      <c r="G14" s="252" t="s">
        <v>85</v>
      </c>
      <c r="H14" s="270">
        <v>37743</v>
      </c>
      <c r="I14" s="252">
        <v>1</v>
      </c>
      <c r="J14" s="262" t="s">
        <v>95</v>
      </c>
    </row>
    <row r="15" spans="1:10" ht="16.5" customHeight="1">
      <c r="A15" s="269" t="s">
        <v>91</v>
      </c>
      <c r="B15" s="268" t="s">
        <v>90</v>
      </c>
      <c r="C15" s="267" t="s">
        <v>94</v>
      </c>
      <c r="D15" s="266" t="s">
        <v>88</v>
      </c>
      <c r="E15" s="265" t="s">
        <v>93</v>
      </c>
      <c r="F15" s="264" t="s">
        <v>87</v>
      </c>
      <c r="G15" s="252" t="s">
        <v>85</v>
      </c>
      <c r="H15" s="270">
        <v>37744</v>
      </c>
      <c r="I15" s="252">
        <v>1</v>
      </c>
      <c r="J15" s="262" t="s">
        <v>92</v>
      </c>
    </row>
    <row r="16" spans="1:10" ht="16.5" customHeight="1">
      <c r="A16" s="269" t="s">
        <v>91</v>
      </c>
      <c r="B16" s="268" t="s">
        <v>90</v>
      </c>
      <c r="C16" s="267" t="s">
        <v>89</v>
      </c>
      <c r="D16" s="266" t="s">
        <v>88</v>
      </c>
      <c r="E16" s="265" t="s">
        <v>143</v>
      </c>
      <c r="F16" s="264" t="s">
        <v>87</v>
      </c>
      <c r="G16" s="252" t="s">
        <v>85</v>
      </c>
      <c r="H16" s="270">
        <v>37745</v>
      </c>
      <c r="I16" s="252">
        <v>1</v>
      </c>
      <c r="J16" s="262" t="s">
        <v>86</v>
      </c>
    </row>
    <row r="17" spans="1:10" ht="16.5" customHeight="1">
      <c r="A17" s="269"/>
      <c r="B17" s="268"/>
      <c r="C17" s="267"/>
      <c r="D17" s="266"/>
      <c r="E17" s="265"/>
      <c r="F17" s="264"/>
      <c r="G17" s="252"/>
      <c r="H17" s="270"/>
      <c r="I17" s="252"/>
      <c r="J17" s="262"/>
    </row>
    <row r="18" spans="1:10" ht="16.5" customHeight="1" thickBot="1">
      <c r="A18" s="261"/>
      <c r="B18" s="260"/>
      <c r="C18" s="259"/>
      <c r="D18" s="258"/>
      <c r="E18" s="257"/>
      <c r="F18" s="256"/>
      <c r="G18" s="253"/>
      <c r="H18" s="279"/>
      <c r="I18" s="253"/>
      <c r="J18" s="254"/>
    </row>
    <row r="19" spans="1:10" ht="16.5" customHeight="1">
      <c r="A19" s="278"/>
      <c r="B19" s="277"/>
      <c r="C19" s="276"/>
      <c r="D19" s="275"/>
      <c r="E19" s="274"/>
      <c r="F19" s="273"/>
      <c r="G19" s="251"/>
      <c r="H19" s="272"/>
      <c r="I19" s="251"/>
      <c r="J19" s="271"/>
    </row>
    <row r="20" spans="1:10" ht="16.5" customHeight="1">
      <c r="A20" s="269"/>
      <c r="B20" s="268"/>
      <c r="C20" s="267"/>
      <c r="D20" s="266"/>
      <c r="E20" s="265"/>
      <c r="F20" s="264"/>
      <c r="G20" s="252"/>
      <c r="H20" s="270"/>
      <c r="I20" s="252"/>
      <c r="J20" s="262"/>
    </row>
    <row r="21" spans="1:10" ht="16.5" customHeight="1">
      <c r="A21" s="269"/>
      <c r="B21" s="268"/>
      <c r="C21" s="267"/>
      <c r="D21" s="266"/>
      <c r="E21" s="265"/>
      <c r="F21" s="264"/>
      <c r="G21" s="252"/>
      <c r="H21" s="270"/>
      <c r="I21" s="252"/>
      <c r="J21" s="262"/>
    </row>
    <row r="22" spans="1:10" ht="16.5" customHeight="1">
      <c r="A22" s="269"/>
      <c r="B22" s="268"/>
      <c r="C22" s="267"/>
      <c r="D22" s="266"/>
      <c r="E22" s="265"/>
      <c r="F22" s="264"/>
      <c r="G22" s="252"/>
      <c r="H22" s="270"/>
      <c r="I22" s="252"/>
      <c r="J22" s="262"/>
    </row>
    <row r="23" spans="1:10" ht="16.5" customHeight="1">
      <c r="A23" s="269"/>
      <c r="B23" s="268"/>
      <c r="C23" s="267"/>
      <c r="D23" s="266"/>
      <c r="E23" s="265"/>
      <c r="F23" s="264"/>
      <c r="G23" s="252"/>
      <c r="H23" s="270"/>
      <c r="I23" s="252"/>
      <c r="J23" s="262"/>
    </row>
    <row r="24" spans="1:10" ht="16.5" customHeight="1">
      <c r="A24" s="269"/>
      <c r="B24" s="268"/>
      <c r="C24" s="267"/>
      <c r="D24" s="266"/>
      <c r="E24" s="265"/>
      <c r="F24" s="264"/>
      <c r="G24" s="252"/>
      <c r="H24" s="270"/>
      <c r="I24" s="252"/>
      <c r="J24" s="262"/>
    </row>
    <row r="25" spans="1:10" ht="16.5" customHeight="1">
      <c r="A25" s="269"/>
      <c r="B25" s="268"/>
      <c r="C25" s="267"/>
      <c r="D25" s="266"/>
      <c r="E25" s="265"/>
      <c r="F25" s="264"/>
      <c r="G25" s="252"/>
      <c r="H25" s="270"/>
      <c r="I25" s="252"/>
      <c r="J25" s="262"/>
    </row>
    <row r="26" spans="1:10" ht="16.5" customHeight="1">
      <c r="A26" s="269"/>
      <c r="B26" s="268"/>
      <c r="C26" s="267"/>
      <c r="D26" s="266"/>
      <c r="E26" s="265"/>
      <c r="F26" s="264"/>
      <c r="G26" s="252"/>
      <c r="H26" s="270"/>
      <c r="I26" s="252"/>
      <c r="J26" s="262"/>
    </row>
    <row r="27" spans="1:10" ht="16.5" customHeight="1">
      <c r="A27" s="269"/>
      <c r="B27" s="268"/>
      <c r="C27" s="267"/>
      <c r="D27" s="266"/>
      <c r="E27" s="265"/>
      <c r="F27" s="264"/>
      <c r="G27" s="252"/>
      <c r="H27" s="270"/>
      <c r="I27" s="252"/>
      <c r="J27" s="262"/>
    </row>
    <row r="28" spans="1:10" ht="16.5" customHeight="1" thickBot="1">
      <c r="A28" s="261"/>
      <c r="B28" s="260"/>
      <c r="C28" s="259"/>
      <c r="D28" s="258"/>
      <c r="E28" s="257"/>
      <c r="F28" s="256"/>
      <c r="G28" s="253"/>
      <c r="H28" s="279"/>
      <c r="I28" s="253"/>
      <c r="J28" s="254"/>
    </row>
    <row r="29" spans="1:10" ht="16.5" customHeight="1">
      <c r="A29" s="278"/>
      <c r="B29" s="277"/>
      <c r="C29" s="276"/>
      <c r="D29" s="275"/>
      <c r="E29" s="274"/>
      <c r="F29" s="273"/>
      <c r="G29" s="251"/>
      <c r="H29" s="272"/>
      <c r="I29" s="251"/>
      <c r="J29" s="271"/>
    </row>
    <row r="30" spans="1:10" ht="16.5" customHeight="1">
      <c r="A30" s="269"/>
      <c r="B30" s="268"/>
      <c r="C30" s="267"/>
      <c r="D30" s="266"/>
      <c r="E30" s="265"/>
      <c r="F30" s="264"/>
      <c r="G30" s="252"/>
      <c r="H30" s="270"/>
      <c r="I30" s="252"/>
      <c r="J30" s="262"/>
    </row>
    <row r="31" spans="1:10" ht="16.5" customHeight="1">
      <c r="A31" s="269"/>
      <c r="B31" s="268"/>
      <c r="C31" s="267"/>
      <c r="D31" s="266"/>
      <c r="E31" s="265"/>
      <c r="F31" s="264"/>
      <c r="G31" s="252"/>
      <c r="H31" s="270"/>
      <c r="I31" s="252"/>
      <c r="J31" s="262"/>
    </row>
    <row r="32" spans="1:10" ht="16.5" customHeight="1">
      <c r="A32" s="269"/>
      <c r="B32" s="268"/>
      <c r="C32" s="267"/>
      <c r="D32" s="266"/>
      <c r="E32" s="265"/>
      <c r="F32" s="264"/>
      <c r="G32" s="252"/>
      <c r="H32" s="270"/>
      <c r="I32" s="252"/>
      <c r="J32" s="262"/>
    </row>
    <row r="33" spans="1:10" ht="16.5" customHeight="1">
      <c r="A33" s="269"/>
      <c r="B33" s="268"/>
      <c r="C33" s="267"/>
      <c r="D33" s="266"/>
      <c r="E33" s="265"/>
      <c r="F33" s="264"/>
      <c r="G33" s="252"/>
      <c r="H33" s="270"/>
      <c r="I33" s="252"/>
      <c r="J33" s="262"/>
    </row>
    <row r="34" spans="1:10" ht="16.5" customHeight="1">
      <c r="A34" s="269"/>
      <c r="B34" s="268"/>
      <c r="C34" s="267"/>
      <c r="D34" s="266"/>
      <c r="E34" s="265"/>
      <c r="F34" s="264"/>
      <c r="G34" s="252"/>
      <c r="H34" s="270"/>
      <c r="I34" s="252"/>
      <c r="J34" s="262"/>
    </row>
    <row r="35" spans="1:10" ht="16.5" customHeight="1">
      <c r="A35" s="269"/>
      <c r="B35" s="268"/>
      <c r="C35" s="267"/>
      <c r="D35" s="266"/>
      <c r="E35" s="265"/>
      <c r="F35" s="264"/>
      <c r="G35" s="252"/>
      <c r="H35" s="270"/>
      <c r="I35" s="252"/>
      <c r="J35" s="262"/>
    </row>
    <row r="36" spans="1:10" ht="16.5" customHeight="1">
      <c r="A36" s="269"/>
      <c r="B36" s="268"/>
      <c r="C36" s="267"/>
      <c r="D36" s="266"/>
      <c r="E36" s="265"/>
      <c r="F36" s="264"/>
      <c r="G36" s="252"/>
      <c r="H36" s="270"/>
      <c r="I36" s="252"/>
      <c r="J36" s="262"/>
    </row>
    <row r="37" spans="1:10" ht="16.5" customHeight="1">
      <c r="A37" s="269"/>
      <c r="B37" s="268"/>
      <c r="C37" s="267"/>
      <c r="D37" s="266"/>
      <c r="E37" s="265"/>
      <c r="F37" s="264"/>
      <c r="G37" s="252"/>
      <c r="H37" s="270"/>
      <c r="I37" s="252"/>
      <c r="J37" s="262"/>
    </row>
    <row r="38" spans="1:10" ht="16.5" customHeight="1" thickBot="1">
      <c r="A38" s="261"/>
      <c r="B38" s="260"/>
      <c r="C38" s="259"/>
      <c r="D38" s="258"/>
      <c r="E38" s="257"/>
      <c r="F38" s="256"/>
      <c r="G38" s="253"/>
      <c r="H38" s="279"/>
      <c r="I38" s="253"/>
      <c r="J38" s="254"/>
    </row>
    <row r="39" spans="1:10" ht="16.5" customHeight="1">
      <c r="A39" s="278"/>
      <c r="B39" s="277"/>
      <c r="C39" s="276"/>
      <c r="D39" s="275"/>
      <c r="E39" s="274"/>
      <c r="F39" s="273"/>
      <c r="G39" s="251"/>
      <c r="H39" s="272"/>
      <c r="I39" s="251"/>
      <c r="J39" s="271"/>
    </row>
    <row r="40" spans="1:10" ht="16.5" customHeight="1">
      <c r="A40" s="269"/>
      <c r="B40" s="268"/>
      <c r="C40" s="267"/>
      <c r="D40" s="266"/>
      <c r="E40" s="265"/>
      <c r="F40" s="264"/>
      <c r="G40" s="252"/>
      <c r="H40" s="270"/>
      <c r="I40" s="252"/>
      <c r="J40" s="262"/>
    </row>
    <row r="41" spans="1:10" ht="16.5" customHeight="1">
      <c r="A41" s="269"/>
      <c r="B41" s="268"/>
      <c r="C41" s="267"/>
      <c r="D41" s="266"/>
      <c r="E41" s="265"/>
      <c r="F41" s="264"/>
      <c r="G41" s="252"/>
      <c r="H41" s="270"/>
      <c r="I41" s="252"/>
      <c r="J41" s="262"/>
    </row>
    <row r="42" spans="1:10" ht="16.5" customHeight="1">
      <c r="A42" s="269"/>
      <c r="B42" s="268"/>
      <c r="C42" s="267"/>
      <c r="D42" s="266"/>
      <c r="E42" s="265"/>
      <c r="F42" s="264"/>
      <c r="G42" s="252"/>
      <c r="H42" s="270"/>
      <c r="I42" s="252"/>
      <c r="J42" s="262"/>
    </row>
    <row r="43" spans="1:10" ht="16.5" customHeight="1">
      <c r="A43" s="269"/>
      <c r="B43" s="268"/>
      <c r="C43" s="267"/>
      <c r="D43" s="266"/>
      <c r="E43" s="265"/>
      <c r="F43" s="264"/>
      <c r="G43" s="252"/>
      <c r="H43" s="270"/>
      <c r="I43" s="252"/>
      <c r="J43" s="262"/>
    </row>
    <row r="44" spans="1:10" ht="16.5" customHeight="1">
      <c r="A44" s="269"/>
      <c r="B44" s="268"/>
      <c r="C44" s="267"/>
      <c r="D44" s="266"/>
      <c r="E44" s="265"/>
      <c r="F44" s="264"/>
      <c r="G44" s="252"/>
      <c r="H44" s="263"/>
      <c r="I44" s="252"/>
      <c r="J44" s="262"/>
    </row>
    <row r="45" spans="1:10" ht="16.5" customHeight="1">
      <c r="A45" s="269"/>
      <c r="B45" s="268"/>
      <c r="C45" s="267"/>
      <c r="D45" s="266"/>
      <c r="E45" s="265"/>
      <c r="F45" s="264"/>
      <c r="G45" s="252"/>
      <c r="H45" s="263"/>
      <c r="I45" s="252"/>
      <c r="J45" s="262"/>
    </row>
    <row r="46" spans="1:10" ht="16.5" customHeight="1">
      <c r="A46" s="269"/>
      <c r="B46" s="268"/>
      <c r="C46" s="267"/>
      <c r="D46" s="266"/>
      <c r="E46" s="265"/>
      <c r="F46" s="264"/>
      <c r="G46" s="252"/>
      <c r="H46" s="263"/>
      <c r="I46" s="252"/>
      <c r="J46" s="262"/>
    </row>
    <row r="47" spans="1:10" ht="16.5" customHeight="1">
      <c r="A47" s="269"/>
      <c r="B47" s="268"/>
      <c r="C47" s="267"/>
      <c r="D47" s="266"/>
      <c r="E47" s="265"/>
      <c r="F47" s="264"/>
      <c r="G47" s="252"/>
      <c r="H47" s="263"/>
      <c r="I47" s="252"/>
      <c r="J47" s="262"/>
    </row>
    <row r="48" spans="1:10" ht="16.5" customHeight="1" thickBot="1">
      <c r="A48" s="261"/>
      <c r="B48" s="260"/>
      <c r="C48" s="259"/>
      <c r="D48" s="258"/>
      <c r="E48" s="257"/>
      <c r="F48" s="256"/>
      <c r="G48" s="253"/>
      <c r="H48" s="255"/>
      <c r="I48" s="253"/>
      <c r="J48" s="254"/>
    </row>
  </sheetData>
  <sheetProtection/>
  <mergeCells count="12">
    <mergeCell ref="H5:J5"/>
    <mergeCell ref="H4:J4"/>
    <mergeCell ref="H3:J3"/>
    <mergeCell ref="A1:J1"/>
    <mergeCell ref="A7:A8"/>
    <mergeCell ref="B7:B8"/>
    <mergeCell ref="C7:D7"/>
    <mergeCell ref="E7:F7"/>
    <mergeCell ref="G7:G8"/>
    <mergeCell ref="H7:H8"/>
    <mergeCell ref="I7:I8"/>
    <mergeCell ref="J7:J8"/>
  </mergeCells>
  <printOptions/>
  <pageMargins left="0.7086614173228347" right="0.1968503937007874"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2018-09-13T04:34:43Z</cp:lastPrinted>
  <dcterms:created xsi:type="dcterms:W3CDTF">2000-08-27T11:06:57Z</dcterms:created>
  <dcterms:modified xsi:type="dcterms:W3CDTF">2019-09-11T09:25:37Z</dcterms:modified>
  <cp:category/>
  <cp:version/>
  <cp:contentType/>
  <cp:contentStatus/>
</cp:coreProperties>
</file>