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t-hata\Desktop\"/>
    </mc:Choice>
  </mc:AlternateContent>
  <bookViews>
    <workbookView xWindow="-110" yWindow="-110" windowWidth="23260" windowHeight="14020"/>
  </bookViews>
  <sheets>
    <sheet name="受注書 " sheetId="2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G29" i="2"/>
  <c r="G27" i="2"/>
  <c r="G22" i="2"/>
  <c r="G20" i="2"/>
  <c r="G18" i="2"/>
  <c r="G16" i="2"/>
  <c r="D35" i="2" l="1"/>
  <c r="C36" i="2" s="1"/>
  <c r="B35" i="2"/>
  <c r="A36" i="2" s="1"/>
  <c r="F36" i="2" l="1"/>
</calcChain>
</file>

<file path=xl/sharedStrings.xml><?xml version="1.0" encoding="utf-8"?>
<sst xmlns="http://schemas.openxmlformats.org/spreadsheetml/2006/main" count="65" uniqueCount="56">
  <si>
    <t>お届け先（郵便番号）</t>
    <rPh sb="1" eb="2">
      <t>トド</t>
    </rPh>
    <rPh sb="3" eb="4">
      <t>サキ</t>
    </rPh>
    <rPh sb="5" eb="9">
      <t>ユウビンバンゴウ</t>
    </rPh>
    <phoneticPr fontId="1"/>
  </si>
  <si>
    <t>お届け先（住所）　</t>
    <rPh sb="1" eb="2">
      <t>トド</t>
    </rPh>
    <rPh sb="3" eb="4">
      <t>サキ</t>
    </rPh>
    <rPh sb="5" eb="7">
      <t>ジュウショ</t>
    </rPh>
    <phoneticPr fontId="1"/>
  </si>
  <si>
    <t>都　道
府　県</t>
    <rPh sb="0" eb="1">
      <t>ト</t>
    </rPh>
    <rPh sb="2" eb="3">
      <t>ドウ</t>
    </rPh>
    <rPh sb="4" eb="5">
      <t>フ</t>
    </rPh>
    <rPh sb="6" eb="7">
      <t>ケン</t>
    </rPh>
    <phoneticPr fontId="1"/>
  </si>
  <si>
    <t>お受取人　ご連絡先電話番号（携帯電話）</t>
    <rPh sb="1" eb="2">
      <t>ウ</t>
    </rPh>
    <rPh sb="2" eb="3">
      <t>ト</t>
    </rPh>
    <rPh sb="3" eb="4">
      <t>ニン</t>
    </rPh>
    <rPh sb="6" eb="8">
      <t>レンラク</t>
    </rPh>
    <rPh sb="8" eb="9">
      <t>サキ</t>
    </rPh>
    <rPh sb="9" eb="11">
      <t>デンワ</t>
    </rPh>
    <rPh sb="11" eb="13">
      <t>バンゴウ</t>
    </rPh>
    <rPh sb="14" eb="16">
      <t>ケイタイ</t>
    </rPh>
    <rPh sb="16" eb="18">
      <t>デンワ</t>
    </rPh>
    <phoneticPr fontId="1"/>
  </si>
  <si>
    <t>お受取人</t>
    <rPh sb="1" eb="2">
      <t>ウ</t>
    </rPh>
    <rPh sb="2" eb="3">
      <t>ト</t>
    </rPh>
    <rPh sb="3" eb="4">
      <t>ニン</t>
    </rPh>
    <phoneticPr fontId="1"/>
  </si>
  <si>
    <t>合計数</t>
    <rPh sb="0" eb="3">
      <t>ゴウケイスウ</t>
    </rPh>
    <phoneticPr fontId="1"/>
  </si>
  <si>
    <t>M</t>
    <phoneticPr fontId="1"/>
  </si>
  <si>
    <t>S</t>
    <phoneticPr fontId="1"/>
  </si>
  <si>
    <t>都道府県名</t>
    <rPh sb="0" eb="4">
      <t>トドウフケン</t>
    </rPh>
    <rPh sb="4" eb="5">
      <t>メイ</t>
    </rPh>
    <phoneticPr fontId="1"/>
  </si>
  <si>
    <t>チーム名</t>
    <rPh sb="3" eb="4">
      <t>メイ</t>
    </rPh>
    <phoneticPr fontId="1"/>
  </si>
  <si>
    <t>お受取人　FAX番号</t>
    <rPh sb="1" eb="3">
      <t>ウケトリ</t>
    </rPh>
    <rPh sb="3" eb="4">
      <t>ニン</t>
    </rPh>
    <rPh sb="8" eb="10">
      <t>バンゴウ</t>
    </rPh>
    <phoneticPr fontId="1"/>
  </si>
  <si>
    <t>※個人情報に関しては本件の確認以外には一切使用致しません。</t>
    <rPh sb="6" eb="7">
      <t>カン</t>
    </rPh>
    <rPh sb="10" eb="12">
      <t>ホンケン</t>
    </rPh>
    <rPh sb="13" eb="15">
      <t>カクニン</t>
    </rPh>
    <rPh sb="15" eb="17">
      <t>イガイ</t>
    </rPh>
    <rPh sb="19" eb="21">
      <t>イッサイ</t>
    </rPh>
    <rPh sb="21" eb="24">
      <t>シヨウイタ</t>
    </rPh>
    <phoneticPr fontId="1"/>
  </si>
  <si>
    <t>フリガナ</t>
    <phoneticPr fontId="1"/>
  </si>
  <si>
    <t>-              -</t>
    <phoneticPr fontId="1"/>
  </si>
  <si>
    <t>-               -</t>
    <phoneticPr fontId="1"/>
  </si>
  <si>
    <t>大会記念　北信越Ｔシャツ　\2,800 （税込）</t>
    <rPh sb="0" eb="2">
      <t>タイカイ</t>
    </rPh>
    <rPh sb="2" eb="4">
      <t>キネン</t>
    </rPh>
    <rPh sb="5" eb="8">
      <t>ホクシンエツ</t>
    </rPh>
    <rPh sb="21" eb="23">
      <t>ゼイコミ</t>
    </rPh>
    <phoneticPr fontId="1"/>
  </si>
  <si>
    <t>カラー</t>
    <phoneticPr fontId="1"/>
  </si>
  <si>
    <t>SS</t>
    <phoneticPr fontId="1"/>
  </si>
  <si>
    <t>L</t>
    <phoneticPr fontId="1"/>
  </si>
  <si>
    <t>①ブラック(007)</t>
    <phoneticPr fontId="1"/>
  </si>
  <si>
    <t>②ブラストブルー（786）</t>
    <phoneticPr fontId="1"/>
  </si>
  <si>
    <t xml:space="preserve">③ネイビーブルー(019) </t>
    <phoneticPr fontId="1"/>
  </si>
  <si>
    <t xml:space="preserve">④フレイムレッド(596) </t>
    <phoneticPr fontId="1"/>
  </si>
  <si>
    <t>大会記念　北信越ロングＴシャツ　\3,500 （税込）</t>
    <rPh sb="0" eb="2">
      <t>タイカイ</t>
    </rPh>
    <rPh sb="2" eb="4">
      <t>キネン</t>
    </rPh>
    <rPh sb="5" eb="8">
      <t>ホクシンエツ</t>
    </rPh>
    <rPh sb="24" eb="26">
      <t>ゼイコミ</t>
    </rPh>
    <phoneticPr fontId="1"/>
  </si>
  <si>
    <t>①ネイビーブルー(019)</t>
    <phoneticPr fontId="1"/>
  </si>
  <si>
    <r>
      <t>※</t>
    </r>
    <r>
      <rPr>
        <u/>
        <sz val="14"/>
        <color rgb="FFFF0000"/>
        <rFont val="游ゴシック"/>
        <family val="3"/>
        <charset val="128"/>
      </rPr>
      <t>5,000円(税込)以上</t>
    </r>
    <r>
      <rPr>
        <u/>
        <sz val="14"/>
        <rFont val="游ゴシック"/>
        <family val="3"/>
        <charset val="128"/>
      </rPr>
      <t>お買い上げの場合は</t>
    </r>
    <r>
      <rPr>
        <u/>
        <sz val="14"/>
        <color rgb="FFFF0000"/>
        <rFont val="游ゴシック"/>
        <family val="3"/>
        <charset val="128"/>
      </rPr>
      <t>送料無料</t>
    </r>
    <r>
      <rPr>
        <sz val="14"/>
        <rFont val="游ゴシック"/>
        <family val="3"/>
        <charset val="128"/>
      </rPr>
      <t xml:space="preserve">、  </t>
    </r>
    <r>
      <rPr>
        <u/>
        <sz val="14"/>
        <color rgb="FFFF0000"/>
        <rFont val="游ゴシック"/>
        <family val="3"/>
        <charset val="128"/>
      </rPr>
      <t>5,000円(税込)以下</t>
    </r>
    <r>
      <rPr>
        <u/>
        <sz val="14"/>
        <rFont val="游ゴシック"/>
        <family val="3"/>
        <charset val="128"/>
      </rPr>
      <t>の場合は送料が</t>
    </r>
    <r>
      <rPr>
        <u/>
        <sz val="14"/>
        <color rgb="FFFF0000"/>
        <rFont val="游ゴシック"/>
        <family val="3"/>
        <charset val="128"/>
      </rPr>
      <t>一律650円</t>
    </r>
    <r>
      <rPr>
        <u/>
        <sz val="14"/>
        <rFont val="游ゴシック"/>
        <family val="3"/>
        <charset val="128"/>
      </rPr>
      <t>かかります</t>
    </r>
    <r>
      <rPr>
        <sz val="14"/>
        <rFont val="游ゴシック"/>
        <family val="3"/>
        <charset val="128"/>
      </rPr>
      <t>。</t>
    </r>
    <rPh sb="6" eb="7">
      <t>エン</t>
    </rPh>
    <rPh sb="8" eb="10">
      <t>ゼイコ</t>
    </rPh>
    <rPh sb="11" eb="13">
      <t>イジョウ</t>
    </rPh>
    <rPh sb="14" eb="15">
      <t>カ</t>
    </rPh>
    <rPh sb="16" eb="17">
      <t>ア</t>
    </rPh>
    <rPh sb="19" eb="21">
      <t>バアイ</t>
    </rPh>
    <rPh sb="22" eb="24">
      <t>ソウリョウ</t>
    </rPh>
    <rPh sb="24" eb="26">
      <t>ムリョウ</t>
    </rPh>
    <rPh sb="30" eb="35">
      <t>０００エン</t>
    </rPh>
    <rPh sb="36" eb="38">
      <t>ゼイコ</t>
    </rPh>
    <rPh sb="39" eb="41">
      <t>イカ</t>
    </rPh>
    <rPh sb="42" eb="44">
      <t>バアイ</t>
    </rPh>
    <rPh sb="45" eb="47">
      <t>ソウリョウ</t>
    </rPh>
    <rPh sb="48" eb="50">
      <t>イチリツ</t>
    </rPh>
    <rPh sb="53" eb="54">
      <t>エン</t>
    </rPh>
    <phoneticPr fontId="1"/>
  </si>
  <si>
    <t>合計（お振込み金額）</t>
    <rPh sb="0" eb="2">
      <t>ゴウケイ</t>
    </rPh>
    <rPh sb="4" eb="6">
      <t>フリコ</t>
    </rPh>
    <rPh sb="7" eb="9">
      <t>キンガク</t>
    </rPh>
    <phoneticPr fontId="1"/>
  </si>
  <si>
    <t xml:space="preserve">③ブラック(007) </t>
    <phoneticPr fontId="1"/>
  </si>
  <si>
    <t>ヨネックス　2021年度北信越小学生バドミントン選手権大会 　記念品予約注文書</t>
    <rPh sb="10" eb="12">
      <t>ネンド</t>
    </rPh>
    <rPh sb="12" eb="15">
      <t>ホクシンエツ</t>
    </rPh>
    <rPh sb="15" eb="18">
      <t>ショウガクセイ</t>
    </rPh>
    <rPh sb="24" eb="27">
      <t>センシュケン</t>
    </rPh>
    <rPh sb="27" eb="29">
      <t>タイカイ</t>
    </rPh>
    <rPh sb="31" eb="33">
      <t>キネン</t>
    </rPh>
    <rPh sb="33" eb="34">
      <t>ヒン</t>
    </rPh>
    <rPh sb="34" eb="36">
      <t>ヨヤク</t>
    </rPh>
    <rPh sb="36" eb="38">
      <t>チュウモン</t>
    </rPh>
    <rPh sb="38" eb="39">
      <t>ショ</t>
    </rPh>
    <phoneticPr fontId="1"/>
  </si>
  <si>
    <t>※お届け先は必ずお受取人のご住所をご記入ください。</t>
    <rPh sb="2" eb="3">
      <t>トド</t>
    </rPh>
    <rPh sb="4" eb="5">
      <t>サキ</t>
    </rPh>
    <rPh sb="6" eb="7">
      <t>カナラ</t>
    </rPh>
    <rPh sb="9" eb="11">
      <t>ウケトリ</t>
    </rPh>
    <rPh sb="11" eb="12">
      <t>ニン</t>
    </rPh>
    <rPh sb="14" eb="16">
      <t>ジュウショ</t>
    </rPh>
    <rPh sb="18" eb="20">
      <t>キニュウ</t>
    </rPh>
    <phoneticPr fontId="1"/>
  </si>
  <si>
    <r>
      <t>問い合わせ先：ヨネックス株式会社　北信越大会記念品係　</t>
    </r>
    <r>
      <rPr>
        <b/>
        <sz val="12"/>
        <rFont val="游ゴシック"/>
        <family val="3"/>
        <charset val="128"/>
      </rPr>
      <t>TEL：03‐3839‐7115　FAX：03‐3839‐6835</t>
    </r>
    <rPh sb="0" eb="1">
      <t>ト</t>
    </rPh>
    <rPh sb="2" eb="3">
      <t>ア</t>
    </rPh>
    <rPh sb="5" eb="6">
      <t>サキ</t>
    </rPh>
    <rPh sb="12" eb="16">
      <t>カブシキガイシャ</t>
    </rPh>
    <rPh sb="17" eb="20">
      <t>ホクシンエツ</t>
    </rPh>
    <rPh sb="20" eb="22">
      <t>タイカイ</t>
    </rPh>
    <rPh sb="22" eb="24">
      <t>キネン</t>
    </rPh>
    <rPh sb="24" eb="25">
      <t>ヒン</t>
    </rPh>
    <rPh sb="25" eb="26">
      <t>カカリ</t>
    </rPh>
    <phoneticPr fontId="1"/>
  </si>
  <si>
    <t>サイズ参考表</t>
    <rPh sb="3" eb="5">
      <t>サンコウ</t>
    </rPh>
    <rPh sb="5" eb="6">
      <t>ヒョウ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</si>
  <si>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</si>
  <si>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</si>
  <si>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</si>
  <si>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</si>
  <si>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身長</t>
    <rPh sb="0" eb="2">
      <t>シンチョウ</t>
    </rPh>
    <phoneticPr fontId="1"/>
  </si>
  <si>
    <t>胸囲</t>
    <rPh sb="0" eb="2">
      <t>キョウイ</t>
    </rPh>
    <phoneticPr fontId="1"/>
  </si>
  <si>
    <t>胴囲</t>
    <rPh sb="0" eb="2">
      <t>ドウイ</t>
    </rPh>
    <phoneticPr fontId="1"/>
  </si>
  <si>
    <t>88～96</t>
    <phoneticPr fontId="1"/>
  </si>
  <si>
    <t>74～82</t>
    <phoneticPr fontId="1"/>
  </si>
  <si>
    <t>167～173</t>
    <phoneticPr fontId="1"/>
  </si>
  <si>
    <t>80～88</t>
    <phoneticPr fontId="1"/>
  </si>
  <si>
    <t>66～74</t>
    <phoneticPr fontId="1"/>
  </si>
  <si>
    <t>157～163</t>
    <phoneticPr fontId="1"/>
  </si>
  <si>
    <t>162～168</t>
    <phoneticPr fontId="1"/>
  </si>
  <si>
    <t>84～92</t>
    <phoneticPr fontId="1"/>
  </si>
  <si>
    <t>70～78</t>
    <phoneticPr fontId="1"/>
  </si>
  <si>
    <t>172～178</t>
    <phoneticPr fontId="1"/>
  </si>
  <si>
    <t>92～100</t>
    <phoneticPr fontId="1"/>
  </si>
  <si>
    <t>78～86</t>
    <phoneticPr fontId="1"/>
  </si>
  <si>
    <t>〒　　　　-</t>
    <phoneticPr fontId="1"/>
  </si>
  <si>
    <t>Ｔシャツ
2,800円　×</t>
    <rPh sb="10" eb="11">
      <t>エン</t>
    </rPh>
    <phoneticPr fontId="1"/>
  </si>
  <si>
    <t>ロングＴシャツ
3,500円　×</t>
    <rPh sb="13" eb="14">
      <t>エン</t>
    </rPh>
    <phoneticPr fontId="1"/>
  </si>
  <si>
    <t>送料
(0円 or 650円）</t>
    <rPh sb="0" eb="2">
      <t>ソウリョウ</t>
    </rPh>
    <rPh sb="5" eb="6">
      <t>エン</t>
    </rPh>
    <rPh sb="13" eb="14">
      <t>エン</t>
    </rPh>
    <phoneticPr fontId="1"/>
  </si>
  <si>
    <r>
      <rPr>
        <b/>
        <sz val="14"/>
        <rFont val="游ゴシック"/>
        <family val="3"/>
        <charset val="128"/>
      </rPr>
      <t xml:space="preserve">【ご注文から発送までの手順】
</t>
    </r>
    <r>
      <rPr>
        <sz val="11"/>
        <rFont val="游ゴシック"/>
        <family val="3"/>
        <charset val="128"/>
      </rPr>
      <t xml:space="preserve">
</t>
    </r>
    <r>
      <rPr>
        <sz val="12"/>
        <rFont val="游ゴシック"/>
        <family val="3"/>
        <charset val="128"/>
      </rPr>
      <t>①こちらの注文書に必要事項を記入いただき、ヨネックスにメールにて送信。（注文書のエクセルデータ、PDFまたは写真を添付してください。）
（メールアドレス</t>
    </r>
    <r>
      <rPr>
        <b/>
        <sz val="12"/>
        <rFont val="游ゴシック"/>
        <family val="3"/>
        <charset val="128"/>
      </rPr>
      <t>：yonex-kinenhin@yonex.co.jp</t>
    </r>
    <r>
      <rPr>
        <sz val="12"/>
        <rFont val="游ゴシック"/>
        <family val="3"/>
        <charset val="128"/>
      </rPr>
      <t>　</t>
    </r>
    <r>
      <rPr>
        <b/>
        <sz val="12"/>
        <color rgb="FFFF0000"/>
        <rFont val="游ゴシック"/>
        <family val="3"/>
        <charset val="128"/>
      </rPr>
      <t>お申込み〆切日：２０２１年１０月４日（月）</t>
    </r>
    <r>
      <rPr>
        <sz val="12"/>
        <rFont val="游ゴシック"/>
        <family val="3"/>
        <charset val="128"/>
      </rPr>
      <t>）</t>
    </r>
    <r>
      <rPr>
        <sz val="12"/>
        <color rgb="FFFF0000"/>
        <rFont val="游ゴシック"/>
        <family val="3"/>
        <charset val="128"/>
      </rPr>
      <t xml:space="preserve">
</t>
    </r>
    <r>
      <rPr>
        <sz val="11"/>
        <rFont val="游ゴシック"/>
        <family val="3"/>
        <charset val="128"/>
      </rPr>
      <t xml:space="preserve">↓
</t>
    </r>
    <r>
      <rPr>
        <sz val="12"/>
        <rFont val="游ゴシック"/>
        <family val="3"/>
        <charset val="128"/>
      </rPr>
      <t>②ヨネックスがご注文内容を確認し、受付確認メールを返信。
（受信後３営業日以内に返信いたします。）</t>
    </r>
    <r>
      <rPr>
        <sz val="11"/>
        <rFont val="游ゴシック"/>
        <family val="3"/>
        <charset val="128"/>
      </rPr>
      <t xml:space="preserve">
↓
</t>
    </r>
    <r>
      <rPr>
        <sz val="12"/>
        <rFont val="游ゴシック"/>
        <family val="3"/>
        <charset val="128"/>
      </rPr>
      <t>③〆切後に、</t>
    </r>
    <r>
      <rPr>
        <b/>
        <sz val="12"/>
        <rFont val="游ゴシック"/>
        <family val="3"/>
        <charset val="128"/>
      </rPr>
      <t>欠品が発生した商品に関して抽選にて振り分けを実施し</t>
    </r>
    <r>
      <rPr>
        <sz val="12"/>
        <rFont val="游ゴシック"/>
        <family val="3"/>
        <charset val="128"/>
      </rPr>
      <t>、結果をメールにて連絡。
（１０月８日（金）までに抽選結果を連絡いたします。その際に、確定明細・金額・振込の詳細を連絡させていただきます。）</t>
    </r>
    <r>
      <rPr>
        <sz val="11"/>
        <rFont val="游ゴシック"/>
        <family val="3"/>
        <charset val="128"/>
      </rPr>
      <t xml:space="preserve">
↓
</t>
    </r>
    <r>
      <rPr>
        <sz val="12"/>
        <rFont val="游ゴシック"/>
        <family val="3"/>
        <charset val="128"/>
      </rPr>
      <t>④お振込みを確認後、</t>
    </r>
    <r>
      <rPr>
        <b/>
        <sz val="12"/>
        <rFont val="游ゴシック"/>
        <family val="3"/>
        <charset val="128"/>
      </rPr>
      <t>２０２１年１０月末ごろ</t>
    </r>
    <r>
      <rPr>
        <sz val="12"/>
        <rFont val="游ゴシック"/>
        <family val="3"/>
        <charset val="128"/>
      </rPr>
      <t xml:space="preserve"> ヨネックスより商品を発送　※地域によってはお届けまでにお時間がかかる場合があります。</t>
    </r>
    <rPh sb="2" eb="4">
      <t>チュウモン</t>
    </rPh>
    <rPh sb="6" eb="8">
      <t>ハッソウ</t>
    </rPh>
    <rPh sb="11" eb="13">
      <t>テジュン</t>
    </rPh>
    <rPh sb="25" eb="27">
      <t>ヒツヨウ</t>
    </rPh>
    <rPh sb="27" eb="29">
      <t>ジコウ</t>
    </rPh>
    <rPh sb="52" eb="54">
      <t>チュウモン</t>
    </rPh>
    <rPh sb="54" eb="55">
      <t>ショ</t>
    </rPh>
    <rPh sb="70" eb="72">
      <t>シャシン</t>
    </rPh>
    <rPh sb="73" eb="75">
      <t>テンプ</t>
    </rPh>
    <rPh sb="121" eb="123">
      <t>モウシコ</t>
    </rPh>
    <rPh sb="124" eb="126">
      <t>シメキリ</t>
    </rPh>
    <rPh sb="126" eb="127">
      <t>ビ</t>
    </rPh>
    <rPh sb="132" eb="133">
      <t>ネン</t>
    </rPh>
    <rPh sb="135" eb="136">
      <t>ガツ</t>
    </rPh>
    <rPh sb="137" eb="138">
      <t>ニチ</t>
    </rPh>
    <rPh sb="139" eb="140">
      <t>ゲツ</t>
    </rPh>
    <rPh sb="162" eb="164">
      <t>ウケツケ</t>
    </rPh>
    <rPh sb="164" eb="166">
      <t>カクニン</t>
    </rPh>
    <rPh sb="170" eb="172">
      <t>ヘンシン</t>
    </rPh>
    <rPh sb="175" eb="177">
      <t>ジュシン</t>
    </rPh>
    <rPh sb="177" eb="178">
      <t>ゴ</t>
    </rPh>
    <rPh sb="179" eb="182">
      <t>エイギョウビ</t>
    </rPh>
    <rPh sb="182" eb="184">
      <t>イナイ</t>
    </rPh>
    <rPh sb="185" eb="187">
      <t>ヘンシン</t>
    </rPh>
    <rPh sb="198" eb="200">
      <t>シメキリ</t>
    </rPh>
    <rPh sb="200" eb="201">
      <t>ゴ</t>
    </rPh>
    <rPh sb="203" eb="205">
      <t>ケッピン</t>
    </rPh>
    <rPh sb="206" eb="208">
      <t>ハッセイ</t>
    </rPh>
    <rPh sb="210" eb="212">
      <t>ショウヒン</t>
    </rPh>
    <rPh sb="213" eb="214">
      <t>カン</t>
    </rPh>
    <rPh sb="216" eb="218">
      <t>チュウセン</t>
    </rPh>
    <rPh sb="220" eb="221">
      <t>フ</t>
    </rPh>
    <rPh sb="222" eb="223">
      <t>ワ</t>
    </rPh>
    <rPh sb="225" eb="227">
      <t>ジッシ</t>
    </rPh>
    <rPh sb="229" eb="231">
      <t>ケッカ</t>
    </rPh>
    <rPh sb="237" eb="239">
      <t>レンラク</t>
    </rPh>
    <rPh sb="244" eb="245">
      <t>ガツ</t>
    </rPh>
    <rPh sb="246" eb="247">
      <t>ニチ</t>
    </rPh>
    <rPh sb="248" eb="249">
      <t>キン</t>
    </rPh>
    <rPh sb="253" eb="255">
      <t>チュウセン</t>
    </rPh>
    <rPh sb="255" eb="257">
      <t>ケッカ</t>
    </rPh>
    <rPh sb="258" eb="260">
      <t>レンラク</t>
    </rPh>
    <rPh sb="268" eb="269">
      <t>サイ</t>
    </rPh>
    <rPh sb="271" eb="273">
      <t>カクテイ</t>
    </rPh>
    <rPh sb="273" eb="275">
      <t>メイサイ</t>
    </rPh>
    <rPh sb="276" eb="278">
      <t>キンガク</t>
    </rPh>
    <rPh sb="279" eb="281">
      <t>フリコミ</t>
    </rPh>
    <rPh sb="282" eb="284">
      <t>ショウサイ</t>
    </rPh>
    <rPh sb="285" eb="287">
      <t>レンラク</t>
    </rPh>
    <rPh sb="315" eb="316">
      <t>ネン</t>
    </rPh>
    <rPh sb="318" eb="319">
      <t>ガツ</t>
    </rPh>
    <rPh sb="319" eb="320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</si>
</sst>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12"/>
      <name val="游ゴシック"/>
      <family val="3"/>
      <charset val="128"/>
    </font>
    <font>
      <u/>
      <sz val="14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name val="游ゴシック"/>
      <family val="3"/>
      <charset val="128"/>
    </font>
    <font>
      <sz val="20"/>
      <name val="游ゴシック"/>
      <family val="3"/>
      <charset val="128"/>
    </font>
    <font>
      <u/>
      <sz val="14"/>
      <name val="游ゴシック"/>
      <family val="3"/>
      <charset val="128"/>
    </font>
    <font>
      <u val="double"/>
      <sz val="1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12" fillId="0" borderId="0" xfId="2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11" fillId="0" borderId="0" xfId="0" applyFont="1" applyFill="1" applyBorder="1" applyAlignment="1"/>
    <xf numFmtId="0" fontId="4" fillId="0" borderId="0" xfId="0" applyFont="1" applyFill="1">
      <alignment vertical="center"/>
    </xf>
    <xf numFmtId="0" fontId="4" fillId="0" borderId="2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9" fillId="0" borderId="26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26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1" fillId="2" borderId="10" xfId="0" applyNumberFormat="1" applyFont="1" applyFill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153207</xdr:colOff>
      <xdr:row>20</xdr:row>
      <xdr:rowOff>66523</xdr:rowOff>
    </xdr:from>
    <xdr:to>
      <xdr:col>10</xdr:col>
      <xdr:colOff>851707</xdr:colOff>
      <xdr:row>29</xdr:row>
      <xdr:rowOff>90714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961766-736D-4163-9413-16C62EF34DA6}"/>
            </a:ext>
          </a:extLst>
        </xdr:cNvPr>
        <xdr:cNvSpPr txBox="1"/>
      </xdr:nvSpPr>
      <xdr:spPr>
        <a:xfrm>
          <a:off x="7201707" y="5464023"/>
          <a:ext cx="3755571" cy="1638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　　　　　　　</a:t>
          </a:r>
          <a:endParaRPr kumimoji="1" lang="en-US" altLang="ja-JP" sz="1200"/>
        </a:p>
        <a:p>
          <a:r>
            <a:rPr kumimoji="1" lang="ja-JP" altLang="en-US" sz="1200"/>
            <a:t>　</a:t>
          </a:r>
          <a:r>
            <a:rPr kumimoji="1" lang="en-US" altLang="ja-JP" sz="1100"/>
            <a:t>※</a:t>
          </a:r>
          <a:r>
            <a:rPr kumimoji="1" lang="ja-JP" altLang="en-US" sz="1000"/>
            <a:t>　　　　　　　　　　部分は特に欠品の可能性が高いです。</a:t>
          </a:r>
          <a:endParaRPr kumimoji="1" lang="en-US" altLang="ja-JP" sz="1000"/>
        </a:p>
        <a:p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000"/>
            <a:t>　欠品の場合は抽選にて振り分けとなります。</a:t>
          </a:r>
          <a:endParaRPr kumimoji="1" lang="en-US" altLang="ja-JP" sz="1000"/>
        </a:p>
        <a:p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 baseline="0"/>
            <a:t> </a:t>
          </a:r>
          <a:r>
            <a:rPr kumimoji="1" lang="ja-JP" altLang="en-US" sz="1000"/>
            <a:t>　</a:t>
          </a:r>
          <a:r>
            <a:rPr kumimoji="1" lang="en-US" altLang="ja-JP" sz="1000"/>
            <a:t>※</a:t>
          </a:r>
          <a:r>
            <a:rPr kumimoji="1" lang="ja-JP" altLang="en-US" sz="1000"/>
            <a:t>　エクセルで入力頂いた場合は、合計数は自動計算されます。</a:t>
          </a:r>
          <a:endParaRPr kumimoji="1" lang="ja-JP" altLang="en-US" sz="1200"/>
        </a:p>
      </xdr:txBody>
    </xdr:sp>
    <xdr:clientData/>
  </xdr:twoCellAnchor>
  <xdr:twoCellAnchor>
    <xdr:from>
      <xdr:col>7</xdr:col>
      <xdr:colOff>576541</xdr:colOff>
      <xdr:row>21</xdr:row>
      <xdr:rowOff>95753</xdr:rowOff>
    </xdr:from>
    <xdr:to>
      <xdr:col>8</xdr:col>
      <xdr:colOff>230818</xdr:colOff>
      <xdr:row>23</xdr:row>
      <xdr:rowOff>145143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3581D1B-3898-4AB0-A3CE-F4D3407765E0}"/>
            </a:ext>
          </a:extLst>
        </xdr:cNvPr>
        <xdr:cNvSpPr/>
      </xdr:nvSpPr>
      <xdr:spPr>
        <a:xfrm>
          <a:off x="7625041" y="5647467"/>
          <a:ext cx="661206" cy="3578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671285</xdr:colOff>
      <xdr:row>34</xdr:row>
      <xdr:rowOff>253999</xdr:rowOff>
    </xdr:from>
    <xdr:to>
      <xdr:col>1</xdr:col>
      <xdr:colOff>961571</xdr:colOff>
      <xdr:row>34</xdr:row>
      <xdr:rowOff>489856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B4BA46-E916-4AFD-9E09-A8FA0EB2AF18}"/>
            </a:ext>
          </a:extLst>
        </xdr:cNvPr>
        <xdr:cNvSpPr txBox="1"/>
      </xdr:nvSpPr>
      <xdr:spPr>
        <a:xfrm>
          <a:off x="1678214" y="8227785"/>
          <a:ext cx="290286" cy="235857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枚</a:t>
          </a:r>
        </a:p>
      </xdr:txBody>
    </xdr:sp>
    <xdr:clientData/>
  </xdr:twoCellAnchor>
  <xdr:twoCellAnchor>
    <xdr:from>
      <xdr:col>1</xdr:col>
      <xdr:colOff>571500</xdr:colOff>
      <xdr:row>35</xdr:row>
      <xdr:rowOff>99786</xdr:rowOff>
    </xdr:from>
    <xdr:to>
      <xdr:col>1</xdr:col>
      <xdr:colOff>943428</xdr:colOff>
      <xdr:row>35</xdr:row>
      <xdr:rowOff>489857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7649FD-392E-499C-B233-6599177A4866}"/>
            </a:ext>
          </a:extLst>
        </xdr:cNvPr>
        <xdr:cNvSpPr txBox="1"/>
      </xdr:nvSpPr>
      <xdr:spPr>
        <a:xfrm>
          <a:off x="1578429" y="8590643"/>
          <a:ext cx="371928" cy="390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3</xdr:col>
      <xdr:colOff>671285</xdr:colOff>
      <xdr:row>34</xdr:row>
      <xdr:rowOff>253999</xdr:rowOff>
    </xdr:from>
    <xdr:to>
      <xdr:col>3</xdr:col>
      <xdr:colOff>961571</xdr:colOff>
      <xdr:row>34</xdr:row>
      <xdr:rowOff>489856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792587B-B56F-4B2A-9E6B-3EFEEB18CE01}"/>
            </a:ext>
          </a:extLst>
        </xdr:cNvPr>
        <xdr:cNvSpPr txBox="1"/>
      </xdr:nvSpPr>
      <xdr:spPr>
        <a:xfrm>
          <a:off x="1678214" y="8227785"/>
          <a:ext cx="290286" cy="235857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枚</a:t>
          </a:r>
        </a:p>
      </xdr:txBody>
    </xdr:sp>
    <xdr:clientData/>
  </xdr:twoCellAnchor>
  <xdr:twoCellAnchor>
    <xdr:from>
      <xdr:col>3</xdr:col>
      <xdr:colOff>571500</xdr:colOff>
      <xdr:row>35</xdr:row>
      <xdr:rowOff>99786</xdr:rowOff>
    </xdr:from>
    <xdr:to>
      <xdr:col>3</xdr:col>
      <xdr:colOff>943428</xdr:colOff>
      <xdr:row>35</xdr:row>
      <xdr:rowOff>489857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D8A255A-2A09-4BFF-9263-13CC3B1DDF39}"/>
            </a:ext>
          </a:extLst>
        </xdr:cNvPr>
        <xdr:cNvSpPr txBox="1"/>
      </xdr:nvSpPr>
      <xdr:spPr>
        <a:xfrm>
          <a:off x="1578429" y="8590643"/>
          <a:ext cx="371928" cy="390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4</xdr:col>
      <xdr:colOff>662214</xdr:colOff>
      <xdr:row>35</xdr:row>
      <xdr:rowOff>136072</xdr:rowOff>
    </xdr:from>
    <xdr:to>
      <xdr:col>4</xdr:col>
      <xdr:colOff>988784</xdr:colOff>
      <xdr:row>35</xdr:row>
      <xdr:rowOff>426357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A701426-D9E9-45AC-9BA2-2A17EFD8B7C8}"/>
            </a:ext>
          </a:extLst>
        </xdr:cNvPr>
        <xdr:cNvSpPr txBox="1"/>
      </xdr:nvSpPr>
      <xdr:spPr>
        <a:xfrm>
          <a:off x="4689928" y="8626929"/>
          <a:ext cx="326570" cy="2902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535215</xdr:colOff>
      <xdr:row>35</xdr:row>
      <xdr:rowOff>81643</xdr:rowOff>
    </xdr:from>
    <xdr:to>
      <xdr:col>6</xdr:col>
      <xdr:colOff>907143</xdr:colOff>
      <xdr:row>35</xdr:row>
      <xdr:rowOff>471714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7E863DE-AB7C-401C-8F88-FB76363EE002}"/>
            </a:ext>
          </a:extLst>
        </xdr:cNvPr>
        <xdr:cNvSpPr txBox="1"/>
      </xdr:nvSpPr>
      <xdr:spPr>
        <a:xfrm>
          <a:off x="6576786" y="8572500"/>
          <a:ext cx="371928" cy="390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円</a:t>
          </a:r>
        </a:p>
      </xdr:txBody>
    </xdr:sp>
    <xdr:clientData/>
  </xdr:twoCellAnchor>
  <xdr:twoCellAnchor>
    <xdr:from>
      <xdr:col>6</xdr:col>
      <xdr:colOff>743859</xdr:colOff>
      <xdr:row>36</xdr:row>
      <xdr:rowOff>45358</xdr:rowOff>
    </xdr:from>
    <xdr:to>
      <xdr:col>10</xdr:col>
      <xdr:colOff>743859</xdr:colOff>
      <xdr:row>40</xdr:row>
      <xdr:rowOff>63501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326ED5A-97E4-4B10-B8AD-A700091B756C}"/>
            </a:ext>
          </a:extLst>
        </xdr:cNvPr>
        <xdr:cNvSpPr txBox="1"/>
      </xdr:nvSpPr>
      <xdr:spPr>
        <a:xfrm>
          <a:off x="6785430" y="9089572"/>
          <a:ext cx="4064000" cy="11248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/>
            <a:t>エクセルで入力して頂いた場合、送料以外は自動計算で入ります。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円以上の方は送料は空白のままでお願い致します。</a:t>
          </a:r>
          <a:endParaRPr kumimoji="1" lang="ja-JP" altLang="en-US" sz="1050"/>
        </a:p>
        <a:p>
          <a:pPr algn="l"/>
          <a:r>
            <a:rPr kumimoji="1" lang="en-US" altLang="ja-JP" sz="1050"/>
            <a:t>※</a:t>
          </a:r>
          <a:r>
            <a:rPr kumimoji="1" lang="ja-JP" altLang="en-US" sz="1050"/>
            <a:t>合計が</a:t>
          </a:r>
          <a:r>
            <a:rPr kumimoji="1" lang="en-US" altLang="ja-JP" sz="1050"/>
            <a:t>5,000</a:t>
          </a:r>
          <a:r>
            <a:rPr kumimoji="1" lang="ja-JP" altLang="en-US" sz="1050"/>
            <a:t>円以下の方は送料に</a:t>
          </a:r>
          <a:r>
            <a:rPr kumimoji="1" lang="en-US" altLang="ja-JP" sz="1050"/>
            <a:t>650</a:t>
          </a:r>
          <a:r>
            <a:rPr kumimoji="1" lang="ja-JP" altLang="en-US" sz="1050"/>
            <a:t>円と入力してください。</a:t>
          </a:r>
        </a:p>
      </xdr:txBody>
    </xdr:sp>
    <xdr:clientData/>
  </xdr:twoCellAnchor>
  <xdr:twoCellAnchor>
    <xdr:from>
      <xdr:col>6</xdr:col>
      <xdr:colOff>127001</xdr:colOff>
      <xdr:row>36</xdr:row>
      <xdr:rowOff>190501</xdr:rowOff>
    </xdr:from>
    <xdr:to>
      <xdr:col>6</xdr:col>
      <xdr:colOff>743859</xdr:colOff>
      <xdr:row>38</xdr:row>
      <xdr:rowOff>45358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9D1906A-6901-42AB-9D9C-A361C0D6E638}"/>
            </a:ext>
          </a:extLst>
        </xdr:cNvPr>
        <xdr:cNvCxnSpPr>
          <a:stCxn id="12" idx="1"/>
        </xdr:cNvCxnSpPr>
      </xdr:nvCxnSpPr>
      <xdr:spPr>
        <a:xfrm flipH="1" flipV="1">
          <a:off x="6168572" y="9234715"/>
          <a:ext cx="616858" cy="4172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45359</xdr:colOff>
      <xdr:row>40</xdr:row>
      <xdr:rowOff>54428</xdr:rowOff>
    </xdr:from>
    <xdr:to>
      <xdr:col>6</xdr:col>
      <xdr:colOff>771072</xdr:colOff>
      <xdr:row>41</xdr:row>
      <xdr:rowOff>244929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2B5194-5733-41C9-9878-E1A20E0DBF36}"/>
            </a:ext>
          </a:extLst>
        </xdr:cNvPr>
        <xdr:cNvSpPr txBox="1"/>
      </xdr:nvSpPr>
      <xdr:spPr>
        <a:xfrm>
          <a:off x="4073073" y="10205357"/>
          <a:ext cx="2739570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単位はすべて</a:t>
          </a:r>
          <a:r>
            <a:rPr kumimoji="1" lang="en-US" altLang="ja-JP" sz="1100"/>
            <a:t>cm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サイズ規格は</a:t>
          </a:r>
          <a:r>
            <a:rPr kumimoji="1" lang="en-US" altLang="ja-JP" sz="1100"/>
            <a:t>JASPO</a:t>
          </a:r>
          <a:r>
            <a:rPr kumimoji="1" lang="ja-JP" altLang="en-US" sz="1100"/>
            <a:t>に基づくものです。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9"/>
  <sheetViews>
    <sheetView showZeros="0" tabSelected="1" view="pageBreakPreview" zoomScale="70" zoomScaleNormal="70" zoomScaleSheetLayoutView="70" workbookViewId="0">
      <selection sqref="A1:K3"/>
    </sheetView>
  </sheetViews>
  <sheetFormatPr defaultColWidth="9" defaultRowHeight="18" x14ac:dyDescent="0.2"/>
  <cols>
    <col min="1" max="8" width="14.36328125" style="1" customWidth="1"/>
    <col min="9" max="12" width="14.6328125" style="1" customWidth="1"/>
    <col min="13" max="16384" width="9" style="1"/>
  </cols>
  <sheetData>
    <row r="1" spans="1:11" ht="13.75" customHeight="1" x14ac:dyDescent="0.2">
      <c r="A1" s="112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5.6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2.25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17.25" customHeight="1" x14ac:dyDescent="0.2">
      <c r="A4" s="75" t="s">
        <v>8</v>
      </c>
      <c r="B4" s="76"/>
      <c r="C4" s="77"/>
      <c r="D4" s="2" t="s">
        <v>12</v>
      </c>
      <c r="E4" s="64"/>
      <c r="F4" s="64"/>
      <c r="G4" s="64"/>
      <c r="H4" s="64"/>
      <c r="I4" s="64"/>
    </row>
    <row r="5" spans="1:11" ht="24" customHeight="1" x14ac:dyDescent="0.2">
      <c r="A5" s="69"/>
      <c r="B5" s="70"/>
      <c r="C5" s="71"/>
      <c r="D5" s="65" t="s">
        <v>9</v>
      </c>
      <c r="E5" s="67"/>
      <c r="F5" s="67"/>
      <c r="G5" s="67"/>
      <c r="H5" s="67"/>
      <c r="I5" s="67"/>
    </row>
    <row r="6" spans="1:11" ht="24" customHeight="1" x14ac:dyDescent="0.2">
      <c r="A6" s="72"/>
      <c r="B6" s="73"/>
      <c r="C6" s="74"/>
      <c r="D6" s="66"/>
      <c r="E6" s="67"/>
      <c r="F6" s="67"/>
      <c r="G6" s="67"/>
      <c r="H6" s="67"/>
      <c r="I6" s="67"/>
    </row>
    <row r="7" spans="1:11" ht="22.5" x14ac:dyDescent="0.2">
      <c r="A7" s="78" t="s">
        <v>3</v>
      </c>
      <c r="B7" s="79"/>
      <c r="C7" s="80"/>
      <c r="D7" s="81" t="s">
        <v>10</v>
      </c>
      <c r="E7" s="82"/>
      <c r="F7" s="83"/>
      <c r="G7" s="3" t="s">
        <v>12</v>
      </c>
      <c r="H7" s="84"/>
      <c r="I7" s="85"/>
    </row>
    <row r="8" spans="1:11" ht="41.4" customHeight="1" x14ac:dyDescent="0.2">
      <c r="A8" s="86" t="s">
        <v>13</v>
      </c>
      <c r="B8" s="86"/>
      <c r="C8" s="86"/>
      <c r="D8" s="86" t="s">
        <v>14</v>
      </c>
      <c r="E8" s="86"/>
      <c r="F8" s="86"/>
      <c r="G8" s="4" t="s">
        <v>4</v>
      </c>
      <c r="H8" s="87"/>
      <c r="I8" s="88"/>
    </row>
    <row r="9" spans="1:11" ht="18" customHeight="1" x14ac:dyDescent="0.2">
      <c r="A9" s="89" t="s">
        <v>0</v>
      </c>
      <c r="B9" s="89"/>
      <c r="C9" s="90" t="s">
        <v>29</v>
      </c>
      <c r="D9" s="91"/>
      <c r="E9" s="91"/>
      <c r="F9" s="91"/>
      <c r="G9" s="91"/>
      <c r="H9" s="91"/>
      <c r="I9" s="91"/>
    </row>
    <row r="10" spans="1:11" ht="33.65" customHeight="1" x14ac:dyDescent="0.2">
      <c r="A10" s="94" t="s">
        <v>51</v>
      </c>
      <c r="B10" s="94"/>
      <c r="C10" s="92"/>
      <c r="D10" s="93"/>
      <c r="E10" s="93"/>
      <c r="F10" s="93"/>
      <c r="G10" s="93"/>
      <c r="H10" s="93"/>
      <c r="I10" s="93"/>
    </row>
    <row r="11" spans="1:11" ht="18" customHeight="1" x14ac:dyDescent="0.2">
      <c r="A11" s="95" t="s">
        <v>1</v>
      </c>
      <c r="B11" s="96"/>
      <c r="C11" s="95" t="s">
        <v>12</v>
      </c>
      <c r="D11" s="96"/>
      <c r="E11" s="96"/>
      <c r="F11" s="96"/>
      <c r="G11" s="96"/>
      <c r="H11" s="96"/>
      <c r="I11" s="97"/>
    </row>
    <row r="12" spans="1:11" ht="48" customHeight="1" x14ac:dyDescent="0.2">
      <c r="A12" s="5"/>
      <c r="B12" s="6" t="s">
        <v>2</v>
      </c>
      <c r="C12" s="72"/>
      <c r="D12" s="73"/>
      <c r="E12" s="73"/>
      <c r="F12" s="73"/>
      <c r="G12" s="73"/>
      <c r="H12" s="73"/>
      <c r="I12" s="74"/>
    </row>
    <row r="13" spans="1:11" ht="26.5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</row>
    <row r="14" spans="1:11" ht="23.5" customHeight="1" x14ac:dyDescent="0.65">
      <c r="A14" s="63" t="s">
        <v>15</v>
      </c>
      <c r="B14" s="63"/>
      <c r="C14" s="63"/>
      <c r="D14" s="63"/>
      <c r="E14" s="63"/>
      <c r="F14" s="63"/>
      <c r="G14" s="63"/>
      <c r="H14" s="31"/>
    </row>
    <row r="15" spans="1:11" ht="16.5" customHeight="1" x14ac:dyDescent="0.2">
      <c r="A15" s="55" t="s">
        <v>16</v>
      </c>
      <c r="B15" s="56"/>
      <c r="C15" s="7" t="s">
        <v>17</v>
      </c>
      <c r="D15" s="7" t="s">
        <v>7</v>
      </c>
      <c r="E15" s="7" t="s">
        <v>6</v>
      </c>
      <c r="F15" s="7" t="s">
        <v>18</v>
      </c>
      <c r="G15" s="8" t="s">
        <v>5</v>
      </c>
      <c r="H15" s="32"/>
      <c r="I15" s="9"/>
      <c r="J15" s="10"/>
    </row>
    <row r="16" spans="1:11" ht="12" customHeight="1" x14ac:dyDescent="0.2">
      <c r="A16" s="57" t="s">
        <v>19</v>
      </c>
      <c r="B16" s="58"/>
      <c r="C16" s="61"/>
      <c r="D16" s="61"/>
      <c r="E16" s="51"/>
      <c r="F16" s="51"/>
      <c r="G16" s="53">
        <f>SUM(C16:F17)</f>
        <v>0</v>
      </c>
      <c r="H16" s="33"/>
      <c r="I16" s="35"/>
      <c r="J16" s="35"/>
      <c r="K16" s="35"/>
    </row>
    <row r="17" spans="1:11" ht="12" customHeight="1" x14ac:dyDescent="0.2">
      <c r="A17" s="59"/>
      <c r="B17" s="60"/>
      <c r="C17" s="62"/>
      <c r="D17" s="62"/>
      <c r="E17" s="52"/>
      <c r="F17" s="52"/>
      <c r="G17" s="54"/>
      <c r="H17" s="33"/>
      <c r="I17" s="35"/>
      <c r="J17" s="35"/>
      <c r="K17" s="35"/>
    </row>
    <row r="18" spans="1:11" ht="12" customHeight="1" x14ac:dyDescent="0.2">
      <c r="A18" s="57" t="s">
        <v>20</v>
      </c>
      <c r="B18" s="58"/>
      <c r="C18" s="61"/>
      <c r="D18" s="61"/>
      <c r="E18" s="61"/>
      <c r="F18" s="51"/>
      <c r="G18" s="53">
        <f t="shared" ref="G18" si="0">SUM(C18:F19)</f>
        <v>0</v>
      </c>
      <c r="H18" s="33"/>
      <c r="I18" s="10"/>
      <c r="J18" s="10"/>
    </row>
    <row r="19" spans="1:11" ht="12" customHeight="1" x14ac:dyDescent="0.2">
      <c r="A19" s="59"/>
      <c r="B19" s="60"/>
      <c r="C19" s="62"/>
      <c r="D19" s="62"/>
      <c r="E19" s="62"/>
      <c r="F19" s="52"/>
      <c r="G19" s="54"/>
      <c r="H19" s="33"/>
      <c r="I19" s="10"/>
      <c r="J19" s="10"/>
    </row>
    <row r="20" spans="1:11" ht="12" customHeight="1" x14ac:dyDescent="0.2">
      <c r="A20" s="57" t="s">
        <v>21</v>
      </c>
      <c r="B20" s="58"/>
      <c r="C20" s="61"/>
      <c r="D20" s="61"/>
      <c r="E20" s="51"/>
      <c r="F20" s="51"/>
      <c r="G20" s="53">
        <f t="shared" ref="G20" si="1">SUM(C20:F21)</f>
        <v>0</v>
      </c>
      <c r="H20" s="33"/>
      <c r="I20" s="10"/>
      <c r="J20" s="10"/>
    </row>
    <row r="21" spans="1:11" ht="12" customHeight="1" x14ac:dyDescent="0.2">
      <c r="A21" s="59"/>
      <c r="B21" s="60"/>
      <c r="C21" s="62"/>
      <c r="D21" s="62"/>
      <c r="E21" s="52"/>
      <c r="F21" s="52"/>
      <c r="G21" s="54"/>
      <c r="H21" s="33"/>
      <c r="I21" s="10"/>
      <c r="J21" s="10"/>
    </row>
    <row r="22" spans="1:11" ht="12" customHeight="1" x14ac:dyDescent="0.2">
      <c r="A22" s="57" t="s">
        <v>22</v>
      </c>
      <c r="B22" s="58"/>
      <c r="C22" s="61"/>
      <c r="D22" s="61"/>
      <c r="E22" s="61"/>
      <c r="F22" s="51"/>
      <c r="G22" s="53">
        <f t="shared" ref="G22" si="2">SUM(C22:F23)</f>
        <v>0</v>
      </c>
      <c r="H22" s="33"/>
      <c r="I22" s="10"/>
      <c r="J22" s="10"/>
    </row>
    <row r="23" spans="1:11" ht="12" customHeight="1" x14ac:dyDescent="0.2">
      <c r="A23" s="59"/>
      <c r="B23" s="60"/>
      <c r="C23" s="62"/>
      <c r="D23" s="62"/>
      <c r="E23" s="62"/>
      <c r="F23" s="52"/>
      <c r="G23" s="54"/>
      <c r="H23" s="33"/>
      <c r="I23" s="10"/>
      <c r="J23" s="10"/>
    </row>
    <row r="24" spans="1:11" ht="12" customHeight="1" x14ac:dyDescent="0.2">
      <c r="A24" s="11"/>
      <c r="B24" s="12"/>
      <c r="C24" s="13"/>
      <c r="D24" s="13"/>
      <c r="E24" s="13"/>
      <c r="F24" s="14"/>
      <c r="G24" s="14"/>
      <c r="H24" s="34"/>
    </row>
    <row r="25" spans="1:11" ht="26" customHeight="1" x14ac:dyDescent="0.65">
      <c r="A25" s="63" t="s">
        <v>23</v>
      </c>
      <c r="B25" s="63"/>
      <c r="C25" s="63"/>
      <c r="D25" s="63"/>
      <c r="E25" s="63"/>
      <c r="F25" s="63"/>
      <c r="G25" s="63"/>
      <c r="H25" s="31"/>
    </row>
    <row r="26" spans="1:11" ht="16.5" customHeight="1" x14ac:dyDescent="0.2">
      <c r="A26" s="55" t="s">
        <v>16</v>
      </c>
      <c r="B26" s="56"/>
      <c r="C26" s="7" t="s">
        <v>17</v>
      </c>
      <c r="D26" s="7" t="s">
        <v>7</v>
      </c>
      <c r="E26" s="7" t="s">
        <v>6</v>
      </c>
      <c r="F26" s="7" t="s">
        <v>18</v>
      </c>
      <c r="G26" s="8" t="s">
        <v>5</v>
      </c>
    </row>
    <row r="27" spans="1:11" ht="12" customHeight="1" x14ac:dyDescent="0.2">
      <c r="A27" s="57" t="s">
        <v>24</v>
      </c>
      <c r="B27" s="58"/>
      <c r="C27" s="61"/>
      <c r="D27" s="61"/>
      <c r="E27" s="61"/>
      <c r="F27" s="61"/>
      <c r="G27" s="53">
        <f t="shared" ref="G27" si="3">SUM(C27:F28)</f>
        <v>0</v>
      </c>
    </row>
    <row r="28" spans="1:11" ht="12" customHeight="1" x14ac:dyDescent="0.2">
      <c r="A28" s="59"/>
      <c r="B28" s="60"/>
      <c r="C28" s="62"/>
      <c r="D28" s="62"/>
      <c r="E28" s="62"/>
      <c r="F28" s="62"/>
      <c r="G28" s="54"/>
    </row>
    <row r="29" spans="1:11" ht="12" customHeight="1" x14ac:dyDescent="0.2">
      <c r="A29" s="57" t="s">
        <v>20</v>
      </c>
      <c r="B29" s="58"/>
      <c r="C29" s="61"/>
      <c r="D29" s="61"/>
      <c r="E29" s="61"/>
      <c r="F29" s="61"/>
      <c r="G29" s="53">
        <f t="shared" ref="G29" si="4">SUM(C29:F30)</f>
        <v>0</v>
      </c>
    </row>
    <row r="30" spans="1:11" ht="12" customHeight="1" x14ac:dyDescent="0.2">
      <c r="A30" s="59"/>
      <c r="B30" s="60"/>
      <c r="C30" s="62"/>
      <c r="D30" s="62"/>
      <c r="E30" s="62"/>
      <c r="F30" s="62"/>
      <c r="G30" s="54"/>
    </row>
    <row r="31" spans="1:11" ht="12" customHeight="1" x14ac:dyDescent="0.2">
      <c r="A31" s="57" t="s">
        <v>27</v>
      </c>
      <c r="B31" s="58"/>
      <c r="C31" s="61"/>
      <c r="D31" s="61"/>
      <c r="E31" s="61"/>
      <c r="F31" s="51"/>
      <c r="G31" s="53">
        <f t="shared" ref="G31" si="5">SUM(C31:F32)</f>
        <v>0</v>
      </c>
    </row>
    <row r="32" spans="1:11" ht="12" customHeight="1" x14ac:dyDescent="0.2">
      <c r="A32" s="59"/>
      <c r="B32" s="60"/>
      <c r="C32" s="62"/>
      <c r="D32" s="62"/>
      <c r="E32" s="62"/>
      <c r="F32" s="52"/>
      <c r="G32" s="54"/>
    </row>
    <row r="33" spans="1:11" ht="12" customHeight="1" x14ac:dyDescent="0.2">
      <c r="A33" s="36"/>
      <c r="B33" s="36"/>
      <c r="C33" s="30"/>
      <c r="D33" s="30"/>
      <c r="E33" s="30"/>
      <c r="F33" s="30"/>
      <c r="G33" s="14"/>
    </row>
    <row r="34" spans="1:11" ht="27" customHeight="1" x14ac:dyDescent="0.2">
      <c r="A34" s="19" t="s">
        <v>25</v>
      </c>
      <c r="B34" s="23"/>
      <c r="C34" s="23"/>
      <c r="D34" s="23"/>
      <c r="E34" s="23"/>
      <c r="F34" s="23"/>
      <c r="G34" s="22"/>
      <c r="H34" s="22"/>
      <c r="I34" s="22"/>
    </row>
    <row r="35" spans="1:11" ht="40.5" customHeight="1" x14ac:dyDescent="0.65">
      <c r="A35" s="41" t="s">
        <v>52</v>
      </c>
      <c r="B35" s="49">
        <f>SUM(G16:G23)</f>
        <v>0</v>
      </c>
      <c r="C35" s="41" t="s">
        <v>53</v>
      </c>
      <c r="D35" s="49">
        <f>SUM(G27:G32)</f>
        <v>0</v>
      </c>
      <c r="E35" s="42" t="s">
        <v>54</v>
      </c>
      <c r="F35" s="98" t="s">
        <v>26</v>
      </c>
      <c r="G35" s="98"/>
    </row>
    <row r="36" spans="1:11" ht="43.5" customHeight="1" x14ac:dyDescent="0.2">
      <c r="A36" s="100">
        <f>B35*2800</f>
        <v>0</v>
      </c>
      <c r="B36" s="101"/>
      <c r="C36" s="100">
        <f>D35*3500</f>
        <v>0</v>
      </c>
      <c r="D36" s="101"/>
      <c r="E36" s="50"/>
      <c r="F36" s="102">
        <f>A36+C36+E36</f>
        <v>0</v>
      </c>
      <c r="G36" s="102"/>
      <c r="H36" s="43"/>
      <c r="I36" s="44"/>
      <c r="J36" s="44"/>
      <c r="K36" s="44"/>
    </row>
    <row r="37" spans="1:11" ht="23" customHeight="1" x14ac:dyDescent="0.2">
      <c r="A37" s="40"/>
      <c r="B37" s="40"/>
      <c r="C37" s="40"/>
      <c r="D37" s="40"/>
      <c r="E37" s="26"/>
      <c r="F37" s="39"/>
      <c r="G37" s="39"/>
    </row>
    <row r="38" spans="1:11" ht="21.5" customHeight="1" x14ac:dyDescent="0.2">
      <c r="A38" s="37" t="s">
        <v>31</v>
      </c>
      <c r="B38" s="38" t="s">
        <v>36</v>
      </c>
      <c r="C38" s="38" t="s">
        <v>37</v>
      </c>
      <c r="D38" s="38" t="s">
        <v>38</v>
      </c>
      <c r="E38" s="30"/>
      <c r="F38" s="14"/>
      <c r="G38" s="15"/>
    </row>
    <row r="39" spans="1:11" ht="21.5" customHeight="1" x14ac:dyDescent="0.2">
      <c r="A39" s="37" t="s">
        <v>32</v>
      </c>
      <c r="B39" s="38" t="s">
        <v>44</v>
      </c>
      <c r="C39" s="38" t="s">
        <v>42</v>
      </c>
      <c r="D39" s="38" t="s">
        <v>43</v>
      </c>
      <c r="E39" s="30"/>
      <c r="F39" s="14"/>
      <c r="G39" s="15"/>
    </row>
    <row r="40" spans="1:11" ht="21.5" customHeight="1" x14ac:dyDescent="0.2">
      <c r="A40" s="37" t="s">
        <v>33</v>
      </c>
      <c r="B40" s="38" t="s">
        <v>45</v>
      </c>
      <c r="C40" s="38" t="s">
        <v>46</v>
      </c>
      <c r="D40" s="38" t="s">
        <v>47</v>
      </c>
      <c r="E40" s="13"/>
      <c r="F40" s="14"/>
      <c r="G40" s="17"/>
      <c r="H40" s="18"/>
    </row>
    <row r="41" spans="1:11" ht="21.5" customHeight="1" x14ac:dyDescent="0.2">
      <c r="A41" s="37" t="s">
        <v>34</v>
      </c>
      <c r="B41" s="38" t="s">
        <v>41</v>
      </c>
      <c r="C41" s="38" t="s">
        <v>39</v>
      </c>
      <c r="D41" s="38" t="s">
        <v>40</v>
      </c>
      <c r="E41" s="47"/>
      <c r="F41" s="48"/>
      <c r="G41" s="17"/>
      <c r="H41" s="18"/>
    </row>
    <row r="42" spans="1:11" s="21" customFormat="1" ht="21.5" customHeight="1" x14ac:dyDescent="0.55000000000000004">
      <c r="A42" s="37" t="s">
        <v>35</v>
      </c>
      <c r="B42" s="37" t="s">
        <v>48</v>
      </c>
      <c r="C42" s="37" t="s">
        <v>49</v>
      </c>
      <c r="D42" s="37" t="s">
        <v>50</v>
      </c>
      <c r="E42" s="45"/>
      <c r="F42" s="46"/>
      <c r="G42" s="20"/>
      <c r="H42" s="20"/>
      <c r="I42" s="20"/>
    </row>
    <row r="43" spans="1:11" ht="26" customHeight="1" thickBot="1" x14ac:dyDescent="0.25">
      <c r="A43" s="24"/>
      <c r="B43" s="24"/>
      <c r="C43" s="24"/>
      <c r="D43" s="24"/>
      <c r="E43" s="39"/>
      <c r="F43" s="39"/>
      <c r="G43" s="39"/>
      <c r="H43" s="39"/>
      <c r="I43" s="26"/>
      <c r="J43" s="16"/>
      <c r="K43" s="16"/>
    </row>
    <row r="44" spans="1:11" ht="46" customHeight="1" x14ac:dyDescent="0.2">
      <c r="A44" s="103" t="s">
        <v>55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5"/>
    </row>
    <row r="45" spans="1:11" ht="46" customHeight="1" x14ac:dyDescent="0.2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8"/>
    </row>
    <row r="46" spans="1:11" ht="46" customHeight="1" x14ac:dyDescent="0.2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8"/>
    </row>
    <row r="47" spans="1:11" ht="46" customHeight="1" x14ac:dyDescent="0.2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8"/>
    </row>
    <row r="48" spans="1:11" s="21" customFormat="1" ht="46" customHeight="1" x14ac:dyDescent="0.55000000000000004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8"/>
    </row>
    <row r="49" spans="1:11" s="21" customFormat="1" ht="46" customHeight="1" thickBot="1" x14ac:dyDescent="0.6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1"/>
    </row>
    <row r="50" spans="1:11" ht="28" customHeight="1" x14ac:dyDescent="0.2">
      <c r="A50" s="27" t="s">
        <v>11</v>
      </c>
      <c r="B50" s="29"/>
      <c r="C50" s="29"/>
      <c r="D50" s="29"/>
      <c r="E50" s="29"/>
      <c r="F50" s="29"/>
      <c r="G50" s="29"/>
      <c r="H50" s="29"/>
      <c r="I50" s="29"/>
      <c r="J50" s="26"/>
      <c r="K50" s="26"/>
    </row>
    <row r="51" spans="1:11" ht="32.5" customHeight="1" x14ac:dyDescent="0.2">
      <c r="A51" s="99" t="s">
        <v>30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</row>
    <row r="52" spans="1:11" x14ac:dyDescent="0.55000000000000004">
      <c r="A52" s="28"/>
      <c r="B52" s="25"/>
      <c r="C52" s="25"/>
      <c r="D52" s="25"/>
      <c r="E52" s="25"/>
      <c r="F52" s="25"/>
      <c r="G52" s="15"/>
      <c r="H52" s="15"/>
      <c r="I52" s="15"/>
    </row>
    <row r="53" spans="1:11" x14ac:dyDescent="0.55000000000000004">
      <c r="A53" s="28"/>
      <c r="B53" s="25"/>
      <c r="C53" s="25"/>
      <c r="D53" s="25"/>
      <c r="E53" s="25"/>
      <c r="F53" s="25"/>
      <c r="G53" s="15"/>
      <c r="H53" s="15"/>
      <c r="I53" s="15"/>
    </row>
    <row r="54" spans="1:11" x14ac:dyDescent="0.55000000000000004">
      <c r="A54" s="21"/>
      <c r="B54" s="21"/>
      <c r="C54" s="21"/>
      <c r="D54" s="21"/>
      <c r="E54" s="21"/>
      <c r="F54" s="21"/>
      <c r="G54" s="21"/>
      <c r="H54" s="21"/>
    </row>
    <row r="55" spans="1:11" x14ac:dyDescent="0.55000000000000004">
      <c r="A55" s="21"/>
      <c r="B55" s="21"/>
      <c r="C55" s="21"/>
      <c r="D55" s="21"/>
      <c r="E55" s="21"/>
      <c r="F55" s="21"/>
      <c r="G55" s="21"/>
      <c r="H55" s="21"/>
    </row>
    <row r="56" spans="1:11" x14ac:dyDescent="0.55000000000000004">
      <c r="A56" s="21"/>
      <c r="B56" s="21"/>
      <c r="C56" s="21"/>
      <c r="D56" s="21"/>
      <c r="E56" s="21"/>
      <c r="H56" s="21"/>
    </row>
    <row r="57" spans="1:11" x14ac:dyDescent="0.55000000000000004">
      <c r="A57" s="21"/>
      <c r="B57" s="21"/>
      <c r="C57" s="21"/>
      <c r="D57" s="21"/>
      <c r="E57" s="21"/>
      <c r="H57" s="21"/>
    </row>
    <row r="58" spans="1:11" x14ac:dyDescent="0.55000000000000004">
      <c r="D58" s="21"/>
      <c r="E58" s="21"/>
      <c r="H58" s="21"/>
    </row>
    <row r="59" spans="1:11" x14ac:dyDescent="0.55000000000000004">
      <c r="D59" s="21"/>
      <c r="E59" s="21"/>
      <c r="H59" s="21"/>
    </row>
  </sheetData>
  <mergeCells count="71">
    <mergeCell ref="A51:K51"/>
    <mergeCell ref="A36:B36"/>
    <mergeCell ref="C36:D36"/>
    <mergeCell ref="F36:G36"/>
    <mergeCell ref="A44:K49"/>
    <mergeCell ref="F35:G35"/>
    <mergeCell ref="G29:G30"/>
    <mergeCell ref="A31:B32"/>
    <mergeCell ref="C31:C32"/>
    <mergeCell ref="D31:D32"/>
    <mergeCell ref="E31:E32"/>
    <mergeCell ref="F31:F32"/>
    <mergeCell ref="G31:G32"/>
    <mergeCell ref="A29:B30"/>
    <mergeCell ref="C29:C30"/>
    <mergeCell ref="D29:D30"/>
    <mergeCell ref="E29:E30"/>
    <mergeCell ref="F29:F30"/>
    <mergeCell ref="F27:F28"/>
    <mergeCell ref="G27:G28"/>
    <mergeCell ref="A22:B23"/>
    <mergeCell ref="C22:C23"/>
    <mergeCell ref="D22:D23"/>
    <mergeCell ref="E22:E23"/>
    <mergeCell ref="A25:G25"/>
    <mergeCell ref="A26:B26"/>
    <mergeCell ref="A27:B28"/>
    <mergeCell ref="C27:C28"/>
    <mergeCell ref="D27:D28"/>
    <mergeCell ref="E27:E28"/>
    <mergeCell ref="C18:C19"/>
    <mergeCell ref="D18:D19"/>
    <mergeCell ref="E18:E19"/>
    <mergeCell ref="F18:F19"/>
    <mergeCell ref="G22:G23"/>
    <mergeCell ref="A1:K3"/>
    <mergeCell ref="A5:C6"/>
    <mergeCell ref="A4:C4"/>
    <mergeCell ref="C12:I12"/>
    <mergeCell ref="A7:C7"/>
    <mergeCell ref="D7:F7"/>
    <mergeCell ref="H7:I7"/>
    <mergeCell ref="A8:C8"/>
    <mergeCell ref="D8:F8"/>
    <mergeCell ref="H8:I8"/>
    <mergeCell ref="A9:B9"/>
    <mergeCell ref="C9:I10"/>
    <mergeCell ref="A10:B10"/>
    <mergeCell ref="A11:B11"/>
    <mergeCell ref="C11:I11"/>
    <mergeCell ref="A14:G14"/>
    <mergeCell ref="E4:I4"/>
    <mergeCell ref="D5:D6"/>
    <mergeCell ref="E5:I6"/>
    <mergeCell ref="A13:I13"/>
    <mergeCell ref="F16:F17"/>
    <mergeCell ref="G16:G17"/>
    <mergeCell ref="F22:F23"/>
    <mergeCell ref="A15:B15"/>
    <mergeCell ref="A16:B17"/>
    <mergeCell ref="C16:C17"/>
    <mergeCell ref="D16:D17"/>
    <mergeCell ref="E16:E17"/>
    <mergeCell ref="G18:G19"/>
    <mergeCell ref="A20:B21"/>
    <mergeCell ref="C20:C21"/>
    <mergeCell ref="D20:D21"/>
    <mergeCell ref="E20:E21"/>
    <mergeCell ref="F20:F21"/>
    <mergeCell ref="G20:G21"/>
    <mergeCell ref="A18:B19"/>
  </mergeCells>
  <phoneticPr fontId="1"/>
  <printOptions horizontalCentered="1" verticalCentered="1"/>
  <pageMargins left="0.25" right="0.25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受注書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kozue-sato</dc:creator>
  <cp:lastModifiedBy>t-hata</cp:lastModifiedBy>
  <cp:lastPrinted>2021-09-13T09:50:20Z</cp:lastPrinted>
  <dcterms:created xsi:type="dcterms:W3CDTF">2011-02-23T00:23:18Z</dcterms:created>
  <dcterms:modified xsi:type="dcterms:W3CDTF">2021-09-13T09:50:22Z</dcterms:modified>
</cp:coreProperties>
</file>