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12" windowHeight="10522" tabRatio="760" activeTab="1"/>
  </bookViews>
  <sheets>
    <sheet name="個人登録について" sheetId="1" r:id="rId1"/>
    <sheet name="団体登録シート" sheetId="2" r:id="rId2"/>
    <sheet name="チーム一覧作成ワークシート" sheetId="3" state="hidden" r:id="rId3"/>
    <sheet name="入力リスト" sheetId="4" state="hidden" r:id="rId4"/>
  </sheets>
  <calcPr calcId="144525"/>
</workbook>
</file>

<file path=xl/sharedStrings.xml><?xml version="1.0" encoding="utf-8"?>
<sst xmlns="http://schemas.openxmlformats.org/spreadsheetml/2006/main" count="94">
  <si>
    <t>登録関係についてご案内申し上げます</t>
  </si>
  <si>
    <t>【１】個人登録シートについて</t>
  </si>
  <si>
    <r>
      <rPr>
        <sz val="11"/>
        <rFont val="ＭＳ Ｐゴシック"/>
        <charset val="128"/>
      </rPr>
      <t>●団体登録シート内の</t>
    </r>
    <r>
      <rPr>
        <b/>
        <u/>
        <sz val="11"/>
        <color rgb="FFFF0000"/>
        <rFont val="ＭＳ Ｐゴシック"/>
        <charset val="128"/>
      </rPr>
      <t>赤色の部分</t>
    </r>
    <r>
      <rPr>
        <sz val="11"/>
        <rFont val="ＭＳ Ｐゴシック"/>
        <charset val="128"/>
      </rPr>
      <t>の記入をお願いします。</t>
    </r>
  </si>
  <si>
    <t>●登録者全員の記入をお願いします。</t>
  </si>
  <si>
    <t>【２】登録料等</t>
  </si>
  <si>
    <t>●個人登録料：一人1,500円</t>
  </si>
  <si>
    <t>●事業所登録：一事業所15,000円</t>
  </si>
  <si>
    <t>●チーム登録：リーグ参加チーム一チーム10,000円</t>
  </si>
  <si>
    <t>※令和2年度とチーム数の変更がない場合は不要です。</t>
  </si>
  <si>
    <t>(ご不明な場合は錦織までお問い合わせください。)</t>
  </si>
  <si>
    <t>※個人登録(団体登録シート)は登録事務担当(錦織)まで電子メールにて返送をお願いします。</t>
  </si>
  <si>
    <t>　　また、登録料については銀行振り込みにご協力ください。</t>
  </si>
  <si>
    <t>【３】振込み指定口座</t>
  </si>
  <si>
    <t>●北國銀行：金沢市役所支店</t>
  </si>
  <si>
    <t>●預金種類：普通預金　</t>
  </si>
  <si>
    <t>●口座番号：110507</t>
  </si>
  <si>
    <t>●口座名義：石川県実業団バドミントン連盟　個人登録担当　錦織　健二</t>
  </si>
  <si>
    <t>【４】連絡先</t>
  </si>
  <si>
    <t>●錦織　健二</t>
  </si>
  <si>
    <t>携帯：090-7597－1408</t>
  </si>
  <si>
    <t>mａｉｌ：k.nishigoori76@gmail.com</t>
  </si>
  <si>
    <r>
      <rPr>
        <sz val="11"/>
        <rFont val="ＭＳ Ｐゴシック"/>
        <charset val="128"/>
      </rPr>
      <t>個人登録の返信および登録料の振り込みは</t>
    </r>
    <r>
      <rPr>
        <sz val="11"/>
        <color rgb="FFFF0000"/>
        <rFont val="ＭＳ Ｐゴシック"/>
        <charset val="128"/>
      </rPr>
      <t>４月末日</t>
    </r>
    <r>
      <rPr>
        <sz val="11"/>
        <rFont val="ＭＳ Ｐゴシック"/>
        <charset val="128"/>
      </rPr>
      <t>までにお願いします</t>
    </r>
  </si>
  <si>
    <t>　</t>
  </si>
  <si>
    <t>※お忙しいとは思いますが、ご協力をお願いします。</t>
  </si>
  <si>
    <t>令和3年度石川県実業団バドミントン連盟登録申込み用紙</t>
  </si>
  <si>
    <t>《団体名》</t>
  </si>
  <si>
    <r>
      <rPr>
        <sz val="11"/>
        <rFont val="ＭＳ Ｐゴシック"/>
        <charset val="128"/>
      </rPr>
      <t>※</t>
    </r>
    <r>
      <rPr>
        <sz val="11"/>
        <color rgb="FFFF0000"/>
        <rFont val="ＭＳ Ｐゴシック"/>
        <charset val="128"/>
      </rPr>
      <t>赤色</t>
    </r>
    <r>
      <rPr>
        <sz val="11"/>
        <rFont val="ＭＳ Ｐゴシック"/>
        <charset val="128"/>
      </rPr>
      <t>の場所の記入をお願いします。</t>
    </r>
  </si>
  <si>
    <t>代表者の氏名</t>
  </si>
  <si>
    <t>勤務先住所</t>
  </si>
  <si>
    <t>連絡責任者ＴＥＬ</t>
  </si>
  <si>
    <t>勤務先TEL</t>
  </si>
  <si>
    <t>下記の通り団体登録いたします。</t>
  </si>
  <si>
    <t>【登録料等】</t>
  </si>
  <si>
    <t>登録数</t>
  </si>
  <si>
    <t>個人登録料：一人1.500円</t>
  </si>
  <si>
    <t>人</t>
  </si>
  <si>
    <t>事業所登録：一事業所15.000円</t>
  </si>
  <si>
    <t>事業所</t>
  </si>
  <si>
    <t>チーム登録：リーグ参加チーム、一チーム10.000円</t>
  </si>
  <si>
    <t>チーム</t>
  </si>
  <si>
    <t>※個人登録についてを確認してください。</t>
  </si>
  <si>
    <t>+</t>
  </si>
  <si>
    <t>=</t>
  </si>
  <si>
    <t>個人登録料</t>
  </si>
  <si>
    <t>事業所登録</t>
  </si>
  <si>
    <t>チーム登録</t>
  </si>
  <si>
    <t>振込み金額合計</t>
  </si>
  <si>
    <t>振込先</t>
  </si>
  <si>
    <t>北國銀行　金沢市役所支店　普通　110507</t>
  </si>
  <si>
    <t>石川県実業団バドミントン連盟　　　事務局　錦織　健二</t>
  </si>
  <si>
    <t>【個人登録】</t>
  </si>
  <si>
    <t>●シート内の会員番号、名前、フリガナ、生年月日、の記入をお願いします。</t>
  </si>
  <si>
    <t>人数</t>
  </si>
  <si>
    <t>会員番号</t>
  </si>
  <si>
    <t>名前</t>
  </si>
  <si>
    <t>フリガナ</t>
  </si>
  <si>
    <t>生年月日(西暦)</t>
  </si>
  <si>
    <t>☆　上記の表にて事務局側も照合いたしますので、入力もれ等、間違いないようにお願いします。</t>
  </si>
  <si>
    <r>
      <rPr>
        <sz val="11"/>
        <rFont val="ＭＳ Ｐゴシック"/>
        <charset val="128"/>
      </rPr>
      <t>☆　個人登録の</t>
    </r>
    <r>
      <rPr>
        <sz val="11"/>
        <color rgb="FFFF0000"/>
        <rFont val="ＭＳ Ｐゴシック"/>
        <charset val="128"/>
      </rPr>
      <t>返信</t>
    </r>
    <r>
      <rPr>
        <sz val="11"/>
        <rFont val="ＭＳ Ｐゴシック"/>
        <charset val="128"/>
      </rPr>
      <t>および登録料の</t>
    </r>
    <r>
      <rPr>
        <sz val="11"/>
        <color rgb="FFFF0000"/>
        <rFont val="ＭＳ Ｐゴシック"/>
        <charset val="128"/>
      </rPr>
      <t>振り込み</t>
    </r>
    <r>
      <rPr>
        <sz val="11"/>
        <rFont val="ＭＳ Ｐゴシック"/>
        <charset val="128"/>
      </rPr>
      <t>は</t>
    </r>
    <r>
      <rPr>
        <sz val="11"/>
        <color rgb="FFFF0000"/>
        <rFont val="ＭＳ Ｐゴシック"/>
        <charset val="128"/>
      </rPr>
      <t>４月末日</t>
    </r>
    <r>
      <rPr>
        <sz val="11"/>
        <rFont val="ＭＳ Ｐゴシック"/>
        <charset val="128"/>
      </rPr>
      <t>までにお願いします。</t>
    </r>
  </si>
  <si>
    <t>チーム名1</t>
  </si>
  <si>
    <t>チーム名2</t>
  </si>
  <si>
    <t>チーム名3</t>
  </si>
  <si>
    <t>チーム名4</t>
  </si>
  <si>
    <t>チーム名5</t>
  </si>
  <si>
    <t>チーム名6</t>
  </si>
  <si>
    <t>チーム名7</t>
  </si>
  <si>
    <t>チーム名8</t>
  </si>
  <si>
    <t>チーム名9</t>
  </si>
  <si>
    <t>チーム名10</t>
  </si>
  <si>
    <t>チーム名11</t>
  </si>
  <si>
    <t>チーム名12</t>
  </si>
  <si>
    <t>チーム名13</t>
  </si>
  <si>
    <t>チーム名14</t>
  </si>
  <si>
    <t>前年度の部</t>
  </si>
  <si>
    <t>リーグ名</t>
  </si>
  <si>
    <t>社会人連盟以外で個人登録</t>
  </si>
  <si>
    <t>登録取り消し</t>
  </si>
  <si>
    <t>１部</t>
  </si>
  <si>
    <t>男子</t>
  </si>
  <si>
    <t>少年連盟</t>
  </si>
  <si>
    <t>○</t>
  </si>
  <si>
    <t>２部</t>
  </si>
  <si>
    <t>女子</t>
  </si>
  <si>
    <t>教職員連盟</t>
  </si>
  <si>
    <t>×</t>
  </si>
  <si>
    <t>３部</t>
  </si>
  <si>
    <t>男子シニア</t>
  </si>
  <si>
    <t>県協会直</t>
  </si>
  <si>
    <t>４部</t>
  </si>
  <si>
    <t>５部</t>
  </si>
  <si>
    <t>６部</t>
  </si>
  <si>
    <t>７部</t>
  </si>
  <si>
    <t>新規</t>
  </si>
  <si>
    <t>削除</t>
  </si>
</sst>
</file>

<file path=xl/styles.xml><?xml version="1.0" encoding="utf-8"?>
<styleSheet xmlns="http://schemas.openxmlformats.org/spreadsheetml/2006/main">
  <numFmts count="6">
    <numFmt numFmtId="176" formatCode="[=0]&quot;&quot;;General"/>
    <numFmt numFmtId="5" formatCode="&quot;\&quot;#,##0;&quot;\&quot;\-#,##0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43" formatCode="_ * #,##0.00_ ;_ * \-#,##0.00_ ;_ * &quot;-&quot;??_ ;_ @_ "/>
  </numFmts>
  <fonts count="34">
    <font>
      <sz val="11"/>
      <name val="ＭＳ Ｐゴシック"/>
      <charset val="128"/>
    </font>
    <font>
      <b/>
      <sz val="11"/>
      <name val="ＭＳ Ｐゴシック"/>
      <charset val="128"/>
    </font>
    <font>
      <b/>
      <sz val="14"/>
      <name val="ＭＳ Ｐゴシック"/>
      <charset val="128"/>
    </font>
    <font>
      <b/>
      <sz val="9"/>
      <name val="ＭＳ Ｐゴシック"/>
      <charset val="128"/>
    </font>
    <font>
      <b/>
      <sz val="20"/>
      <name val="ＭＳ Ｐゴシック"/>
      <charset val="128"/>
    </font>
    <font>
      <b/>
      <sz val="10"/>
      <name val="ＭＳ Ｐゴシック"/>
      <charset val="128"/>
    </font>
    <font>
      <b/>
      <u/>
      <sz val="11"/>
      <name val="ＭＳ Ｐゴシック"/>
      <charset val="128"/>
    </font>
    <font>
      <b/>
      <sz val="11"/>
      <color rgb="FF993366"/>
      <name val="ＭＳ Ｐゴシック"/>
      <charset val="128"/>
    </font>
    <font>
      <sz val="9"/>
      <color rgb="FFFF0000"/>
      <name val="ＭＳ Ｐゴシック"/>
      <charset val="128"/>
    </font>
    <font>
      <b/>
      <sz val="16"/>
      <name val="ＭＳ Ｐゴシック"/>
      <charset val="128"/>
    </font>
    <font>
      <u/>
      <sz val="11"/>
      <name val="ＭＳ Ｐゴシック"/>
      <charset val="128"/>
    </font>
    <font>
      <b/>
      <u/>
      <sz val="16"/>
      <name val="ＭＳ Ｐゴシック"/>
      <charset val="128"/>
    </font>
    <font>
      <sz val="11"/>
      <color rgb="FFFF0000"/>
      <name val="ＭＳ Ｐゴシック"/>
      <charset val="128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u/>
      <sz val="11"/>
      <color rgb="FFFF0000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52"/>
      </left>
      <right/>
      <top style="medium">
        <color indexed="52"/>
      </top>
      <bottom/>
      <diagonal/>
    </border>
    <border>
      <left/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0" fontId="16" fillId="4" borderId="23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2" borderId="22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3" borderId="25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5" fillId="3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23" borderId="2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104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NumberForma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0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5" fontId="6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top"/>
    </xf>
    <xf numFmtId="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3" xfId="0" applyFont="1" applyBorder="1"/>
    <xf numFmtId="176" fontId="1" fillId="0" borderId="0" xfId="0" applyNumberFormat="1" applyFont="1" applyAlignment="1" applyProtection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176" fontId="1" fillId="0" borderId="10" xfId="0" applyNumberFormat="1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0" fillId="0" borderId="13" xfId="0" applyBorder="1"/>
    <xf numFmtId="0" fontId="0" fillId="0" borderId="14" xfId="0" applyBorder="1" applyAlignment="1"/>
    <xf numFmtId="0" fontId="1" fillId="0" borderId="16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vertical="center" wrapText="1"/>
    </xf>
    <xf numFmtId="0" fontId="0" fillId="0" borderId="19" xfId="0" applyBorder="1"/>
    <xf numFmtId="0" fontId="8" fillId="0" borderId="0" xfId="0" applyFont="1" applyAlignment="1">
      <alignment vertical="center"/>
    </xf>
    <xf numFmtId="0" fontId="0" fillId="0" borderId="17" xfId="0" applyBorder="1"/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Border="1" applyAlignment="1"/>
    <xf numFmtId="5" fontId="1" fillId="0" borderId="0" xfId="0" applyNumberFormat="1" applyFont="1" applyBorder="1" applyAlignment="1">
      <alignment horizontal="right" vertical="center"/>
    </xf>
    <xf numFmtId="0" fontId="0" fillId="0" borderId="17" xfId="0" applyFont="1" applyBorder="1"/>
    <xf numFmtId="176" fontId="1" fillId="0" borderId="0" xfId="0" applyNumberFormat="1" applyFont="1" applyBorder="1" applyAlignment="1" applyProtection="1">
      <alignment horizontal="center" vertical="center" shrinkToFit="1"/>
    </xf>
    <xf numFmtId="31" fontId="1" fillId="0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 shrinkToFit="1"/>
    </xf>
    <xf numFmtId="0" fontId="0" fillId="0" borderId="14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" fillId="0" borderId="0" xfId="0" applyFont="1"/>
    <xf numFmtId="0" fontId="12" fillId="0" borderId="0" xfId="0" applyFont="1"/>
    <xf numFmtId="177" fontId="1" fillId="0" borderId="0" xfId="3" applyFont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9"/>
  <colors>
    <mruColors>
      <color rgb="00FF9900"/>
      <color rgb="00FFFF00"/>
      <color rgb="00993366"/>
      <color rgb="0099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E4" sqref="E4"/>
    </sheetView>
  </sheetViews>
  <sheetFormatPr defaultColWidth="9" defaultRowHeight="12.75" outlineLevelCol="4"/>
  <sheetData>
    <row r="1" spans="1:1">
      <c r="A1" s="99"/>
    </row>
    <row r="2" ht="18.75" spans="1:2">
      <c r="A2" s="99"/>
      <c r="B2" s="100" t="s">
        <v>0</v>
      </c>
    </row>
    <row r="4" spans="2:2">
      <c r="B4" s="101" t="s">
        <v>1</v>
      </c>
    </row>
    <row r="6" spans="2:2">
      <c r="B6" s="4" t="s">
        <v>2</v>
      </c>
    </row>
    <row r="7" spans="2:2">
      <c r="B7" t="s">
        <v>3</v>
      </c>
    </row>
    <row r="9" spans="2:2">
      <c r="B9" s="101" t="s">
        <v>4</v>
      </c>
    </row>
    <row r="11" spans="2:2">
      <c r="B11" t="s">
        <v>5</v>
      </c>
    </row>
    <row r="12" spans="2:2">
      <c r="B12" t="s">
        <v>6</v>
      </c>
    </row>
    <row r="13" spans="2:2">
      <c r="B13" t="s">
        <v>7</v>
      </c>
    </row>
    <row r="14" spans="4:4">
      <c r="D14" s="102" t="s">
        <v>8</v>
      </c>
    </row>
    <row r="15" spans="2:5">
      <c r="B15" s="103"/>
      <c r="E15" t="s">
        <v>9</v>
      </c>
    </row>
    <row r="16" spans="2:2">
      <c r="B16" t="s">
        <v>10</v>
      </c>
    </row>
    <row r="17" spans="2:2">
      <c r="B17" t="s">
        <v>11</v>
      </c>
    </row>
    <row r="18" spans="2:2">
      <c r="B18" s="103"/>
    </row>
    <row r="19" spans="2:2">
      <c r="B19" s="101" t="s">
        <v>12</v>
      </c>
    </row>
    <row r="21" spans="2:2">
      <c r="B21" t="s">
        <v>13</v>
      </c>
    </row>
    <row r="22" spans="2:2">
      <c r="B22" t="s">
        <v>14</v>
      </c>
    </row>
    <row r="23" spans="2:2">
      <c r="B23" t="s">
        <v>15</v>
      </c>
    </row>
    <row r="24" spans="2:2">
      <c r="B24" t="s">
        <v>16</v>
      </c>
    </row>
    <row r="26" spans="2:2">
      <c r="B26" s="101" t="s">
        <v>17</v>
      </c>
    </row>
    <row r="28" spans="2:4">
      <c r="B28" t="s">
        <v>18</v>
      </c>
      <c r="D28" t="s">
        <v>19</v>
      </c>
    </row>
    <row r="29" spans="4:4">
      <c r="D29" t="s">
        <v>20</v>
      </c>
    </row>
    <row r="31" spans="2:2">
      <c r="B31" s="4" t="s">
        <v>21</v>
      </c>
    </row>
    <row r="32" spans="2:4">
      <c r="B32" t="s">
        <v>22</v>
      </c>
      <c r="D32" t="s">
        <v>23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0"/>
  <sheetViews>
    <sheetView tabSelected="1" workbookViewId="0">
      <selection activeCell="H17" sqref="H17"/>
    </sheetView>
  </sheetViews>
  <sheetFormatPr defaultColWidth="9" defaultRowHeight="12.75"/>
  <cols>
    <col min="1" max="1" width="1.6283185840708" customWidth="1"/>
    <col min="13" max="13" width="1.6283185840708" customWidth="1"/>
  </cols>
  <sheetData>
    <row r="1" ht="16.1" spans="1:13">
      <c r="A1" s="6"/>
      <c r="B1" s="7" t="s">
        <v>24</v>
      </c>
      <c r="C1" s="7"/>
      <c r="D1" s="7"/>
      <c r="E1" s="7"/>
      <c r="F1" s="7"/>
      <c r="G1" s="7"/>
      <c r="H1" s="7"/>
      <c r="I1" s="7"/>
      <c r="J1" s="7"/>
      <c r="K1" s="7"/>
      <c r="L1" s="7"/>
      <c r="M1" s="70"/>
    </row>
    <row r="2" ht="12" hidden="1" customHeight="1" spans="1:13">
      <c r="A2" s="8"/>
      <c r="B2" s="9"/>
      <c r="C2" s="9"/>
      <c r="D2" s="9"/>
      <c r="E2" s="9"/>
      <c r="F2" s="9"/>
      <c r="G2" s="10"/>
      <c r="H2" s="10"/>
      <c r="I2" s="10"/>
      <c r="J2" s="71"/>
      <c r="K2" s="71"/>
      <c r="L2" s="71"/>
      <c r="M2" s="72"/>
    </row>
    <row r="3" ht="17" customHeight="1" spans="1:13">
      <c r="A3" s="8"/>
      <c r="B3" s="11"/>
      <c r="C3" s="11"/>
      <c r="D3" s="11"/>
      <c r="E3" s="11"/>
      <c r="F3" s="10"/>
      <c r="G3" s="10"/>
      <c r="H3" s="10"/>
      <c r="I3" s="10"/>
      <c r="J3" s="10"/>
      <c r="K3" s="10"/>
      <c r="L3" s="10"/>
      <c r="M3" s="73"/>
    </row>
    <row r="4" ht="21.95" customHeight="1" spans="1:13">
      <c r="A4" s="8"/>
      <c r="B4" s="12" t="s">
        <v>25</v>
      </c>
      <c r="C4" s="12"/>
      <c r="D4" s="13"/>
      <c r="E4" s="13"/>
      <c r="F4" s="14" t="s">
        <v>26</v>
      </c>
      <c r="G4" s="13"/>
      <c r="H4" s="13"/>
      <c r="I4" s="13"/>
      <c r="J4" s="13"/>
      <c r="K4" s="13"/>
      <c r="L4" s="13"/>
      <c r="M4" s="74"/>
    </row>
    <row r="5" ht="20.1" customHeight="1" spans="1:13">
      <c r="A5" s="8"/>
      <c r="B5" s="15"/>
      <c r="C5" s="16"/>
      <c r="D5" s="16"/>
      <c r="E5" s="17"/>
      <c r="F5" s="10"/>
      <c r="G5" s="10"/>
      <c r="H5" s="18"/>
      <c r="I5" s="18"/>
      <c r="J5" s="18"/>
      <c r="K5" s="75"/>
      <c r="L5" s="75"/>
      <c r="M5" s="76"/>
    </row>
    <row r="6" ht="20.1" customHeight="1" spans="1:13">
      <c r="A6" s="8"/>
      <c r="B6" s="19"/>
      <c r="C6" s="20"/>
      <c r="D6" s="20"/>
      <c r="E6" s="21"/>
      <c r="F6" s="10"/>
      <c r="G6" s="10"/>
      <c r="H6" s="18"/>
      <c r="I6" s="18"/>
      <c r="J6" s="18"/>
      <c r="K6" s="75"/>
      <c r="L6" s="75"/>
      <c r="M6" s="76"/>
    </row>
    <row r="7" ht="3" customHeight="1" spans="1:13">
      <c r="A7" s="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74"/>
    </row>
    <row r="8" ht="20.1" customHeight="1" spans="1:13">
      <c r="A8" s="8"/>
      <c r="B8" s="22" t="s">
        <v>27</v>
      </c>
      <c r="C8" s="23"/>
      <c r="D8" s="24"/>
      <c r="E8" s="24"/>
      <c r="F8" s="24"/>
      <c r="G8" s="25" t="s">
        <v>28</v>
      </c>
      <c r="H8" s="26"/>
      <c r="I8" s="29"/>
      <c r="J8" s="29"/>
      <c r="K8" s="29"/>
      <c r="L8" s="29"/>
      <c r="M8" s="77"/>
    </row>
    <row r="9" ht="20.1" customHeight="1" spans="1:13">
      <c r="A9" s="8"/>
      <c r="B9" s="27" t="s">
        <v>29</v>
      </c>
      <c r="C9" s="28"/>
      <c r="D9" s="29"/>
      <c r="E9" s="29"/>
      <c r="F9" s="29"/>
      <c r="G9" s="25"/>
      <c r="H9" s="26"/>
      <c r="I9" s="78"/>
      <c r="J9" s="78"/>
      <c r="K9" s="78"/>
      <c r="L9" s="78"/>
      <c r="M9" s="79"/>
    </row>
    <row r="10" ht="20.1" customHeight="1" spans="1:13">
      <c r="A10" s="8"/>
      <c r="B10" s="30"/>
      <c r="C10" s="31"/>
      <c r="D10" s="31"/>
      <c r="E10" s="31"/>
      <c r="F10" s="31"/>
      <c r="G10" s="32" t="s">
        <v>30</v>
      </c>
      <c r="H10" s="33"/>
      <c r="I10" s="29"/>
      <c r="J10" s="29"/>
      <c r="K10" s="29"/>
      <c r="L10" s="29"/>
      <c r="M10" s="79"/>
    </row>
    <row r="11" ht="20.1" customHeight="1" spans="1:13">
      <c r="A11" s="8"/>
      <c r="B11" s="11" t="s">
        <v>31</v>
      </c>
      <c r="C11" s="11"/>
      <c r="D11" s="11"/>
      <c r="E11" s="11"/>
      <c r="F11" s="31"/>
      <c r="G11" s="11"/>
      <c r="H11" s="11"/>
      <c r="I11" s="35"/>
      <c r="J11" s="80"/>
      <c r="K11" s="80"/>
      <c r="L11" s="80"/>
      <c r="M11" s="79"/>
    </row>
    <row r="12" ht="3" customHeight="1" spans="1:13">
      <c r="A12" s="8"/>
      <c r="B12" s="10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79"/>
    </row>
    <row r="13" ht="20.1" customHeight="1" spans="1:13">
      <c r="A13" s="8"/>
      <c r="B13" s="18" t="s">
        <v>32</v>
      </c>
      <c r="C13" s="18"/>
      <c r="D13" s="18"/>
      <c r="E13" s="18"/>
      <c r="F13" s="36"/>
      <c r="G13" s="35"/>
      <c r="H13" s="35"/>
      <c r="I13" s="35"/>
      <c r="J13" s="80"/>
      <c r="K13" s="80"/>
      <c r="L13" s="80"/>
      <c r="M13" s="79"/>
    </row>
    <row r="14" ht="15" customHeight="1" spans="1:13">
      <c r="A14" s="8"/>
      <c r="B14" s="5"/>
      <c r="C14" s="5"/>
      <c r="D14" s="5"/>
      <c r="E14" s="5"/>
      <c r="F14" s="37"/>
      <c r="G14" s="38"/>
      <c r="H14" s="38" t="s">
        <v>33</v>
      </c>
      <c r="I14" s="81"/>
      <c r="J14" s="82"/>
      <c r="K14" s="82"/>
      <c r="L14" s="82"/>
      <c r="M14" s="79"/>
    </row>
    <row r="15" ht="15" customHeight="1" spans="1:13">
      <c r="A15" s="8"/>
      <c r="B15" s="39" t="s">
        <v>34</v>
      </c>
      <c r="C15" s="39"/>
      <c r="D15" s="39"/>
      <c r="E15" s="39"/>
      <c r="F15" s="39"/>
      <c r="G15" s="35"/>
      <c r="H15" s="40"/>
      <c r="I15" s="81" t="s">
        <v>35</v>
      </c>
      <c r="J15" s="82"/>
      <c r="K15" s="82"/>
      <c r="L15" s="82"/>
      <c r="M15" s="79"/>
    </row>
    <row r="16" ht="15" customHeight="1" spans="1:13">
      <c r="A16" s="41"/>
      <c r="B16" s="39" t="s">
        <v>36</v>
      </c>
      <c r="C16" s="39"/>
      <c r="D16" s="39"/>
      <c r="E16" s="39"/>
      <c r="F16" s="39"/>
      <c r="G16" s="42"/>
      <c r="H16" s="43"/>
      <c r="I16" s="83" t="s">
        <v>37</v>
      </c>
      <c r="J16" s="1"/>
      <c r="K16" s="1"/>
      <c r="L16" s="1"/>
      <c r="M16" s="84"/>
    </row>
    <row r="17" ht="15" customHeight="1" spans="1:13">
      <c r="A17" s="8"/>
      <c r="B17" s="39" t="s">
        <v>38</v>
      </c>
      <c r="C17" s="39"/>
      <c r="D17" s="39"/>
      <c r="E17" s="39"/>
      <c r="F17" s="39"/>
      <c r="G17" s="10"/>
      <c r="H17" s="44">
        <v>0</v>
      </c>
      <c r="I17" s="83" t="s">
        <v>39</v>
      </c>
      <c r="J17" s="85" t="s">
        <v>40</v>
      </c>
      <c r="K17" s="1"/>
      <c r="L17" s="1"/>
      <c r="M17" s="86"/>
    </row>
    <row r="18" ht="5" customHeight="1" spans="1:13">
      <c r="A18" s="8"/>
      <c r="B18" s="45"/>
      <c r="C18" s="45"/>
      <c r="D18" s="45"/>
      <c r="E18" s="45"/>
      <c r="F18" s="45"/>
      <c r="G18" s="45"/>
      <c r="H18" s="45"/>
      <c r="I18" s="45"/>
      <c r="J18" s="1"/>
      <c r="K18" s="1"/>
      <c r="L18" s="1"/>
      <c r="M18" s="87"/>
    </row>
    <row r="19" ht="21.95" customHeight="1" spans="1:13">
      <c r="A19" s="8"/>
      <c r="B19" s="46">
        <f>1500*H15</f>
        <v>0</v>
      </c>
      <c r="C19" s="46"/>
      <c r="D19" s="5" t="s">
        <v>41</v>
      </c>
      <c r="E19" s="46">
        <f>15000*H16</f>
        <v>0</v>
      </c>
      <c r="F19" s="46"/>
      <c r="G19" s="5" t="s">
        <v>41</v>
      </c>
      <c r="H19" s="46">
        <f>10000*H17</f>
        <v>0</v>
      </c>
      <c r="I19" s="46"/>
      <c r="J19" s="88" t="s">
        <v>42</v>
      </c>
      <c r="K19" s="44">
        <f>B19+E19+H19</f>
        <v>0</v>
      </c>
      <c r="L19" s="44"/>
      <c r="M19" s="89"/>
    </row>
    <row r="20" ht="13" customHeight="1" spans="1:13">
      <c r="A20" s="8"/>
      <c r="B20" s="46"/>
      <c r="C20" s="46"/>
      <c r="D20" s="5"/>
      <c r="E20" s="46"/>
      <c r="F20" s="46"/>
      <c r="G20" s="5"/>
      <c r="H20" s="46"/>
      <c r="I20" s="46"/>
      <c r="J20" s="88"/>
      <c r="K20" s="44"/>
      <c r="L20" s="44"/>
      <c r="M20" s="89"/>
    </row>
    <row r="21" ht="15" customHeight="1" spans="1:13">
      <c r="A21" s="8"/>
      <c r="B21" s="47" t="s">
        <v>43</v>
      </c>
      <c r="C21" s="47"/>
      <c r="D21" s="48"/>
      <c r="E21" s="47" t="s">
        <v>44</v>
      </c>
      <c r="F21" s="47"/>
      <c r="G21" s="48"/>
      <c r="H21" s="49" t="s">
        <v>45</v>
      </c>
      <c r="I21" s="49"/>
      <c r="J21" s="90"/>
      <c r="K21" s="47" t="s">
        <v>46</v>
      </c>
      <c r="L21" s="47"/>
      <c r="M21" s="89"/>
    </row>
    <row r="22" ht="4" customHeight="1" spans="1:13">
      <c r="A22" s="8"/>
      <c r="B22" s="50"/>
      <c r="C22" s="10"/>
      <c r="D22" s="10"/>
      <c r="E22" s="10"/>
      <c r="F22" s="10"/>
      <c r="G22" s="10"/>
      <c r="H22" s="51"/>
      <c r="I22" s="51"/>
      <c r="J22" s="90"/>
      <c r="K22" s="90"/>
      <c r="L22" s="10"/>
      <c r="M22" s="89"/>
    </row>
    <row r="23" ht="17" customHeight="1" spans="1:13">
      <c r="A23" s="8"/>
      <c r="B23" s="52"/>
      <c r="C23" s="53" t="s">
        <v>47</v>
      </c>
      <c r="D23" s="53" t="s">
        <v>48</v>
      </c>
      <c r="E23" s="53"/>
      <c r="F23" s="53"/>
      <c r="G23" s="53"/>
      <c r="H23" s="54"/>
      <c r="J23" s="91"/>
      <c r="L23" s="18"/>
      <c r="M23" s="89"/>
    </row>
    <row r="24" ht="18" customHeight="1" spans="1:13">
      <c r="A24" s="8"/>
      <c r="B24" s="52"/>
      <c r="C24" s="53" t="s">
        <v>49</v>
      </c>
      <c r="D24" s="53"/>
      <c r="E24" s="53"/>
      <c r="F24" s="53"/>
      <c r="G24" s="53"/>
      <c r="H24" s="53"/>
      <c r="I24" s="91"/>
      <c r="J24" s="91"/>
      <c r="L24" s="18"/>
      <c r="M24" s="89"/>
    </row>
    <row r="25" ht="3" customHeight="1" spans="1:13">
      <c r="A25" s="8"/>
      <c r="B25" s="52"/>
      <c r="D25" s="53"/>
      <c r="E25" s="53"/>
      <c r="F25" s="53"/>
      <c r="G25" s="53"/>
      <c r="H25" s="53"/>
      <c r="I25" s="91"/>
      <c r="J25" s="91"/>
      <c r="L25" s="18"/>
      <c r="M25" s="89"/>
    </row>
    <row r="26" ht="13.5" customHeight="1" spans="1:13">
      <c r="A26" s="8"/>
      <c r="B26" s="55" t="s">
        <v>50</v>
      </c>
      <c r="C26" s="55"/>
      <c r="D26" s="56"/>
      <c r="E26" s="56"/>
      <c r="F26" s="56"/>
      <c r="G26" s="56"/>
      <c r="H26" s="56"/>
      <c r="I26" s="56"/>
      <c r="J26" s="56"/>
      <c r="K26" s="56"/>
      <c r="L26" s="4"/>
      <c r="M26" s="92"/>
    </row>
    <row r="27" ht="3" customHeight="1" spans="1:13">
      <c r="A27" s="8"/>
      <c r="B27" s="57"/>
      <c r="C27" s="57"/>
      <c r="D27" s="57"/>
      <c r="E27" s="57"/>
      <c r="F27" s="58"/>
      <c r="G27" s="58"/>
      <c r="H27" s="57"/>
      <c r="I27" s="57"/>
      <c r="J27" s="58"/>
      <c r="K27" s="58"/>
      <c r="M27" s="86"/>
    </row>
    <row r="28" s="4" customFormat="1" ht="15" customHeight="1" spans="1:13">
      <c r="A28" s="59"/>
      <c r="B28" s="60" t="s">
        <v>51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92"/>
    </row>
    <row r="29" s="4" customFormat="1" ht="4" customHeight="1" spans="1:13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92"/>
    </row>
    <row r="30" s="5" customFormat="1" ht="15" customHeight="1" spans="1:13">
      <c r="A30" s="61"/>
      <c r="B30" s="62" t="s">
        <v>52</v>
      </c>
      <c r="C30" s="62" t="s">
        <v>53</v>
      </c>
      <c r="D30" s="62"/>
      <c r="E30" s="62" t="s">
        <v>54</v>
      </c>
      <c r="F30" s="62"/>
      <c r="G30" s="63" t="s">
        <v>55</v>
      </c>
      <c r="H30" s="63"/>
      <c r="I30" s="62" t="s">
        <v>56</v>
      </c>
      <c r="J30" s="62"/>
      <c r="K30" s="93"/>
      <c r="M30" s="89"/>
    </row>
    <row r="31" s="5" customFormat="1" ht="15" customHeight="1" spans="1:13">
      <c r="A31" s="61"/>
      <c r="B31" s="63">
        <v>1</v>
      </c>
      <c r="C31" s="64"/>
      <c r="D31" s="64"/>
      <c r="E31" s="65"/>
      <c r="F31" s="65"/>
      <c r="G31" s="65"/>
      <c r="H31" s="65"/>
      <c r="I31" s="94"/>
      <c r="J31" s="65"/>
      <c r="K31" s="95"/>
      <c r="M31" s="89"/>
    </row>
    <row r="32" s="5" customFormat="1" ht="15" customHeight="1" spans="1:13">
      <c r="A32" s="61"/>
      <c r="B32" s="63">
        <v>2</v>
      </c>
      <c r="C32" s="64"/>
      <c r="D32" s="64"/>
      <c r="E32" s="65"/>
      <c r="F32" s="65"/>
      <c r="G32" s="65"/>
      <c r="H32" s="65"/>
      <c r="I32" s="65"/>
      <c r="J32" s="65"/>
      <c r="K32" s="95"/>
      <c r="M32" s="89"/>
    </row>
    <row r="33" s="5" customFormat="1" ht="15" customHeight="1" spans="1:13">
      <c r="A33" s="61"/>
      <c r="B33" s="63">
        <v>3</v>
      </c>
      <c r="C33" s="64"/>
      <c r="D33" s="64"/>
      <c r="E33" s="65"/>
      <c r="F33" s="65"/>
      <c r="G33" s="65"/>
      <c r="H33" s="65"/>
      <c r="I33" s="65"/>
      <c r="J33" s="65"/>
      <c r="K33" s="93"/>
      <c r="M33" s="89"/>
    </row>
    <row r="34" s="5" customFormat="1" ht="15" customHeight="1" spans="1:13">
      <c r="A34" s="61"/>
      <c r="B34" s="63">
        <v>4</v>
      </c>
      <c r="C34" s="64"/>
      <c r="D34" s="64"/>
      <c r="E34" s="65"/>
      <c r="F34" s="65"/>
      <c r="G34" s="65"/>
      <c r="H34" s="65"/>
      <c r="I34" s="65"/>
      <c r="J34" s="65"/>
      <c r="K34" s="93"/>
      <c r="M34" s="89"/>
    </row>
    <row r="35" s="5" customFormat="1" ht="15" customHeight="1" spans="1:13">
      <c r="A35" s="61"/>
      <c r="B35" s="63">
        <v>5</v>
      </c>
      <c r="C35" s="64"/>
      <c r="D35" s="64"/>
      <c r="E35" s="65"/>
      <c r="F35" s="65"/>
      <c r="G35" s="65"/>
      <c r="H35" s="65"/>
      <c r="I35" s="65"/>
      <c r="J35" s="65"/>
      <c r="K35" s="95"/>
      <c r="M35" s="89"/>
    </row>
    <row r="36" s="5" customFormat="1" ht="15" customHeight="1" spans="1:13">
      <c r="A36" s="61"/>
      <c r="B36" s="63">
        <v>6</v>
      </c>
      <c r="C36" s="64"/>
      <c r="D36" s="64"/>
      <c r="E36" s="65"/>
      <c r="F36" s="65"/>
      <c r="G36" s="65"/>
      <c r="H36" s="65"/>
      <c r="I36" s="65"/>
      <c r="J36" s="65"/>
      <c r="K36" s="95"/>
      <c r="M36" s="89"/>
    </row>
    <row r="37" s="5" customFormat="1" ht="15" customHeight="1" spans="1:13">
      <c r="A37" s="61"/>
      <c r="B37" s="63">
        <v>7</v>
      </c>
      <c r="C37" s="64"/>
      <c r="D37" s="64"/>
      <c r="E37" s="65"/>
      <c r="F37" s="65"/>
      <c r="G37" s="65"/>
      <c r="H37" s="65"/>
      <c r="I37" s="65"/>
      <c r="J37" s="65"/>
      <c r="K37" s="93"/>
      <c r="M37" s="89"/>
    </row>
    <row r="38" s="5" customFormat="1" ht="15" customHeight="1" spans="1:13">
      <c r="A38" s="61"/>
      <c r="B38" s="63">
        <v>8</v>
      </c>
      <c r="C38" s="64"/>
      <c r="D38" s="64"/>
      <c r="E38" s="65"/>
      <c r="F38" s="65"/>
      <c r="G38" s="65"/>
      <c r="H38" s="65"/>
      <c r="I38" s="65"/>
      <c r="J38" s="65"/>
      <c r="K38" s="93"/>
      <c r="M38" s="89"/>
    </row>
    <row r="39" s="5" customFormat="1" ht="15" customHeight="1" spans="1:13">
      <c r="A39" s="61"/>
      <c r="B39" s="63">
        <v>9</v>
      </c>
      <c r="C39" s="64"/>
      <c r="D39" s="64"/>
      <c r="E39" s="65"/>
      <c r="F39" s="65"/>
      <c r="G39" s="65"/>
      <c r="H39" s="65"/>
      <c r="I39" s="65"/>
      <c r="J39" s="65"/>
      <c r="K39" s="95"/>
      <c r="M39" s="89"/>
    </row>
    <row r="40" s="5" customFormat="1" ht="15" customHeight="1" spans="1:13">
      <c r="A40" s="61"/>
      <c r="B40" s="63">
        <v>10</v>
      </c>
      <c r="C40" s="64"/>
      <c r="D40" s="64"/>
      <c r="E40" s="65"/>
      <c r="F40" s="65"/>
      <c r="G40" s="65"/>
      <c r="H40" s="65"/>
      <c r="I40" s="65"/>
      <c r="J40" s="65"/>
      <c r="K40" s="95"/>
      <c r="M40" s="89"/>
    </row>
    <row r="41" s="5" customFormat="1" ht="15" customHeight="1" spans="1:13">
      <c r="A41" s="61"/>
      <c r="B41" s="63">
        <v>11</v>
      </c>
      <c r="C41" s="64"/>
      <c r="D41" s="64"/>
      <c r="E41" s="65"/>
      <c r="F41" s="65"/>
      <c r="G41" s="65"/>
      <c r="H41" s="65"/>
      <c r="I41" s="65"/>
      <c r="J41" s="65"/>
      <c r="K41" s="93"/>
      <c r="M41" s="89"/>
    </row>
    <row r="42" s="5" customFormat="1" ht="15" customHeight="1" spans="1:13">
      <c r="A42" s="61"/>
      <c r="B42" s="63">
        <v>12</v>
      </c>
      <c r="C42" s="64"/>
      <c r="D42" s="64"/>
      <c r="E42" s="65"/>
      <c r="F42" s="65"/>
      <c r="G42" s="65"/>
      <c r="H42" s="65"/>
      <c r="I42" s="65"/>
      <c r="J42" s="65"/>
      <c r="K42" s="93"/>
      <c r="M42" s="89"/>
    </row>
    <row r="43" s="5" customFormat="1" ht="15" customHeight="1" spans="1:13">
      <c r="A43" s="61"/>
      <c r="B43" s="63">
        <v>13</v>
      </c>
      <c r="C43" s="64"/>
      <c r="D43" s="64"/>
      <c r="E43" s="65"/>
      <c r="F43" s="65"/>
      <c r="G43" s="65"/>
      <c r="H43" s="65"/>
      <c r="I43" s="65"/>
      <c r="J43" s="65"/>
      <c r="K43" s="95"/>
      <c r="M43" s="89"/>
    </row>
    <row r="44" s="5" customFormat="1" ht="15" customHeight="1" spans="1:13">
      <c r="A44" s="61"/>
      <c r="B44" s="63">
        <v>14</v>
      </c>
      <c r="C44" s="64"/>
      <c r="D44" s="64"/>
      <c r="E44" s="65"/>
      <c r="F44" s="65"/>
      <c r="G44" s="65"/>
      <c r="H44" s="65"/>
      <c r="I44" s="65"/>
      <c r="J44" s="65"/>
      <c r="K44" s="95"/>
      <c r="M44" s="89"/>
    </row>
    <row r="45" s="5" customFormat="1" ht="15" customHeight="1" spans="1:13">
      <c r="A45" s="61"/>
      <c r="B45" s="63">
        <v>15</v>
      </c>
      <c r="C45" s="64"/>
      <c r="D45" s="64"/>
      <c r="E45" s="65"/>
      <c r="F45" s="65"/>
      <c r="G45" s="65"/>
      <c r="H45" s="65"/>
      <c r="I45" s="65"/>
      <c r="J45" s="65"/>
      <c r="K45" s="93"/>
      <c r="M45" s="89"/>
    </row>
    <row r="46" s="5" customFormat="1" ht="15" customHeight="1" spans="1:13">
      <c r="A46" s="61"/>
      <c r="B46" s="63">
        <v>16</v>
      </c>
      <c r="C46" s="64"/>
      <c r="D46" s="64"/>
      <c r="E46" s="65"/>
      <c r="F46" s="65"/>
      <c r="G46" s="65"/>
      <c r="H46" s="65"/>
      <c r="I46" s="65"/>
      <c r="J46" s="65"/>
      <c r="K46" s="93"/>
      <c r="M46" s="89"/>
    </row>
    <row r="47" s="5" customFormat="1" ht="15" customHeight="1" spans="1:13">
      <c r="A47" s="61"/>
      <c r="B47" s="63">
        <v>17</v>
      </c>
      <c r="C47" s="64"/>
      <c r="D47" s="64"/>
      <c r="E47" s="65"/>
      <c r="F47" s="65"/>
      <c r="G47" s="65"/>
      <c r="H47" s="65"/>
      <c r="I47" s="65"/>
      <c r="J47" s="65"/>
      <c r="K47" s="95"/>
      <c r="M47" s="89"/>
    </row>
    <row r="48" s="5" customFormat="1" ht="15" customHeight="1" spans="1:13">
      <c r="A48" s="61"/>
      <c r="B48" s="63">
        <v>18</v>
      </c>
      <c r="C48" s="64"/>
      <c r="D48" s="64"/>
      <c r="E48" s="65"/>
      <c r="F48" s="65"/>
      <c r="G48" s="65"/>
      <c r="H48" s="65"/>
      <c r="I48" s="65"/>
      <c r="J48" s="65"/>
      <c r="K48" s="95"/>
      <c r="M48" s="89"/>
    </row>
    <row r="49" s="5" customFormat="1" ht="15" customHeight="1" spans="1:13">
      <c r="A49" s="61"/>
      <c r="B49" s="63">
        <v>19</v>
      </c>
      <c r="C49" s="64"/>
      <c r="D49" s="64"/>
      <c r="E49" s="65"/>
      <c r="F49" s="65"/>
      <c r="G49" s="65"/>
      <c r="H49" s="65"/>
      <c r="I49" s="65"/>
      <c r="J49" s="65"/>
      <c r="K49" s="93"/>
      <c r="M49" s="89"/>
    </row>
    <row r="50" s="5" customFormat="1" ht="15" customHeight="1" spans="1:13">
      <c r="A50" s="61"/>
      <c r="B50" s="63">
        <v>20</v>
      </c>
      <c r="C50" s="64"/>
      <c r="D50" s="64"/>
      <c r="E50" s="65"/>
      <c r="F50" s="65"/>
      <c r="G50" s="65"/>
      <c r="H50" s="65"/>
      <c r="I50" s="65"/>
      <c r="J50" s="65"/>
      <c r="K50" s="93"/>
      <c r="M50" s="89"/>
    </row>
    <row r="51" s="5" customFormat="1" ht="15" customHeight="1" spans="1:13">
      <c r="A51" s="61"/>
      <c r="B51" s="63">
        <v>21</v>
      </c>
      <c r="C51" s="64"/>
      <c r="D51" s="64"/>
      <c r="E51" s="65"/>
      <c r="F51" s="65"/>
      <c r="G51" s="65"/>
      <c r="H51" s="65"/>
      <c r="I51" s="65"/>
      <c r="J51" s="65"/>
      <c r="K51" s="95"/>
      <c r="M51" s="89"/>
    </row>
    <row r="52" s="5" customFormat="1" ht="15" customHeight="1" spans="1:13">
      <c r="A52" s="61"/>
      <c r="B52" s="63">
        <v>22</v>
      </c>
      <c r="C52" s="64"/>
      <c r="D52" s="64"/>
      <c r="E52" s="65"/>
      <c r="F52" s="65"/>
      <c r="G52" s="65"/>
      <c r="H52" s="65"/>
      <c r="I52" s="65"/>
      <c r="J52" s="65"/>
      <c r="K52" s="95"/>
      <c r="M52" s="89"/>
    </row>
    <row r="53" s="5" customFormat="1" ht="15" customHeight="1" spans="1:13">
      <c r="A53" s="61"/>
      <c r="B53" s="63">
        <v>23</v>
      </c>
      <c r="C53" s="64"/>
      <c r="D53" s="64"/>
      <c r="E53" s="65"/>
      <c r="F53" s="65"/>
      <c r="G53" s="65"/>
      <c r="H53" s="65"/>
      <c r="I53" s="65"/>
      <c r="J53" s="65"/>
      <c r="K53" s="93"/>
      <c r="M53" s="89"/>
    </row>
    <row r="54" s="5" customFormat="1" ht="15" customHeight="1" spans="1:13">
      <c r="A54" s="61"/>
      <c r="B54" s="63">
        <v>24</v>
      </c>
      <c r="C54" s="64"/>
      <c r="D54" s="64"/>
      <c r="E54" s="65"/>
      <c r="F54" s="65"/>
      <c r="G54" s="65"/>
      <c r="H54" s="65"/>
      <c r="I54" s="65"/>
      <c r="J54" s="65"/>
      <c r="K54" s="96"/>
      <c r="M54" s="89"/>
    </row>
    <row r="55" s="5" customFormat="1" spans="1:13">
      <c r="A55" s="61"/>
      <c r="B55" s="63">
        <v>25</v>
      </c>
      <c r="C55" s="64"/>
      <c r="D55" s="64"/>
      <c r="E55" s="65"/>
      <c r="F55" s="65"/>
      <c r="G55" s="65"/>
      <c r="H55" s="65"/>
      <c r="I55" s="65"/>
      <c r="J55" s="65"/>
      <c r="M55" s="89"/>
    </row>
    <row r="56" ht="3" customHeight="1" spans="1:13">
      <c r="A56" s="8"/>
      <c r="B56" s="66"/>
      <c r="C56" s="66"/>
      <c r="D56" s="66"/>
      <c r="E56" s="66"/>
      <c r="F56" s="66"/>
      <c r="G56" s="66"/>
      <c r="H56" s="66"/>
      <c r="I56" s="66"/>
      <c r="J56" s="66"/>
      <c r="K56" s="66"/>
      <c r="M56" s="86"/>
    </row>
    <row r="57" spans="1:13">
      <c r="A57" s="8"/>
      <c r="B57" s="66" t="s">
        <v>57</v>
      </c>
      <c r="C57" s="66"/>
      <c r="D57" s="66"/>
      <c r="E57" s="66"/>
      <c r="F57" s="66"/>
      <c r="G57" s="66"/>
      <c r="H57" s="66"/>
      <c r="I57" s="66"/>
      <c r="J57" s="66"/>
      <c r="K57" s="66"/>
      <c r="M57" s="86"/>
    </row>
    <row r="58" spans="1:13">
      <c r="A58" s="8"/>
      <c r="B58" s="67" t="s">
        <v>58</v>
      </c>
      <c r="C58" s="66"/>
      <c r="D58" s="66"/>
      <c r="E58" s="66"/>
      <c r="F58" s="66"/>
      <c r="G58" s="66"/>
      <c r="H58" s="66"/>
      <c r="I58" s="66"/>
      <c r="J58" s="66"/>
      <c r="K58" s="66"/>
      <c r="M58" s="86"/>
    </row>
    <row r="59" ht="13.5" spans="1:13">
      <c r="A59" s="68"/>
      <c r="B59" s="69"/>
      <c r="C59" s="69"/>
      <c r="D59" s="69"/>
      <c r="E59" s="69"/>
      <c r="F59" s="69" t="s">
        <v>23</v>
      </c>
      <c r="G59" s="69"/>
      <c r="H59" s="69"/>
      <c r="I59" s="69"/>
      <c r="J59" s="69"/>
      <c r="K59" s="69"/>
      <c r="L59" s="97"/>
      <c r="M59" s="98"/>
    </row>
    <row r="60" spans="2:11">
      <c r="B60" s="66"/>
      <c r="C60" s="66"/>
      <c r="D60" s="66"/>
      <c r="E60" s="66"/>
      <c r="F60" s="66"/>
      <c r="G60" s="66"/>
      <c r="H60" s="66"/>
      <c r="I60" s="66"/>
      <c r="J60" s="66"/>
      <c r="K60" s="66"/>
    </row>
  </sheetData>
  <mergeCells count="137">
    <mergeCell ref="B1:L1"/>
    <mergeCell ref="B3:E3"/>
    <mergeCell ref="B4:C4"/>
    <mergeCell ref="H5:J5"/>
    <mergeCell ref="K5:L5"/>
    <mergeCell ref="H6:J6"/>
    <mergeCell ref="K6:L6"/>
    <mergeCell ref="B8:C8"/>
    <mergeCell ref="D8:F8"/>
    <mergeCell ref="B9:C9"/>
    <mergeCell ref="D9:F9"/>
    <mergeCell ref="G10:H10"/>
    <mergeCell ref="I10:L10"/>
    <mergeCell ref="B11:E11"/>
    <mergeCell ref="B15:F15"/>
    <mergeCell ref="B16:F16"/>
    <mergeCell ref="B17:F17"/>
    <mergeCell ref="B21:C21"/>
    <mergeCell ref="E21:F21"/>
    <mergeCell ref="H21:I21"/>
    <mergeCell ref="K21:L21"/>
    <mergeCell ref="B26:C26"/>
    <mergeCell ref="B28:L28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D19:D20"/>
    <mergeCell ref="G19:G20"/>
    <mergeCell ref="J19:J20"/>
    <mergeCell ref="B5:E6"/>
    <mergeCell ref="G8:H9"/>
    <mergeCell ref="I8:L9"/>
    <mergeCell ref="B19:C20"/>
    <mergeCell ref="H19:I20"/>
    <mergeCell ref="E19:F20"/>
    <mergeCell ref="K19:L20"/>
  </mergeCells>
  <conditionalFormatting sqref="B5:E6 D8:F9 I8 I10:L10 H15:H17 C31:J55">
    <cfRule type="expression" dxfId="0" priority="1" stopIfTrue="1">
      <formula>ISBLANK(B5)</formula>
    </cfRule>
  </conditionalFormatting>
  <dataValidations count="4">
    <dataValidation allowBlank="1" showInputMessage="1" showErrorMessage="1" sqref="J2 D8:F8 H8 J8:M8 B9:C9 J11:L11 C12:F12 J14:M14 J15:M15 J12:M13"/>
    <dataValidation type="list" allowBlank="1" showInputMessage="1" showErrorMessage="1" sqref="H15">
      <formula1>"1,2,3,4,5,6,7,8,9,10,11,12,13,14,15,16,17,18,19,20,21,22,23,24,25,26,27,28,29,30"</formula1>
    </dataValidation>
    <dataValidation type="list" allowBlank="1" showInputMessage="1" showErrorMessage="1" sqref="H16">
      <formula1>"1,2,3,4,5"</formula1>
    </dataValidation>
    <dataValidation type="list" allowBlank="1" showInputMessage="1" showErrorMessage="1" sqref="H17">
      <formula1>"1,2,3,4,5,0"</formula1>
    </dataValidation>
  </dataValidations>
  <pageMargins left="0.393055555555556" right="0.196527777777778" top="0.393055555555556" bottom="0.196527777777778" header="0.313888888888889" footer="0.313888888888889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8"/>
  <sheetViews>
    <sheetView workbookViewId="0">
      <selection activeCell="J157" sqref="J157"/>
    </sheetView>
  </sheetViews>
  <sheetFormatPr defaultColWidth="9" defaultRowHeight="12.75"/>
  <cols>
    <col min="1" max="1" width="15.8761061946903" customWidth="1"/>
    <col min="2" max="2" width="9.50442477876106" customWidth="1"/>
    <col min="3" max="3" width="15.2477876106195" customWidth="1"/>
    <col min="4" max="4" width="10.5044247787611" customWidth="1"/>
    <col min="6" max="6" width="10.6283185840708" customWidth="1"/>
    <col min="7" max="8" width="15.6283185840708" customWidth="1"/>
    <col min="11" max="11" width="12.3716814159292" customWidth="1"/>
    <col min="12" max="12" width="11" customWidth="1"/>
  </cols>
  <sheetData>
    <row r="1" spans="1:12">
      <c r="A1" t="e">
        <f>IF(#REF!&lt;&gt;"",#REF!&amp;"_"&amp;#REF!,"")</f>
        <v>#REF!</v>
      </c>
      <c r="B1" t="e">
        <f>IF(#REF!="","",#REF!)</f>
        <v>#REF!</v>
      </c>
      <c r="C1" t="e">
        <f>#REF!&amp;"　"&amp;#REF!</f>
        <v>#REF!</v>
      </c>
      <c r="D1" s="2" t="e">
        <f>IF(#REF!="","",#REF!)</f>
        <v>#REF!</v>
      </c>
      <c r="F1" t="s">
        <v>59</v>
      </c>
      <c r="G1" s="3" t="e">
        <f>IF(#REF!&lt;&gt;"",#REF!&amp;"_"&amp;#REF!,"_")</f>
        <v>#REF!</v>
      </c>
      <c r="H1" t="e">
        <f>G1</f>
        <v>#REF!</v>
      </c>
      <c r="I1">
        <v>1</v>
      </c>
      <c r="J1" t="e">
        <f>IF(COUNTIF($A:$A,$G$1)&gt;=ROW(A1),INDEX(B:B,LARGE(INDEX(($A$1:$A$100=$G$1)*ROW($A$1:$A$100),),COUNTIF($A:$A,$G$1)-ROW(A1)+1)),"")</f>
        <v>#REF!</v>
      </c>
      <c r="K1" t="e">
        <f t="shared" ref="K1:L1" si="0">IF(COUNTIF($A:$A,$G$1)&gt;=ROW(B1),INDEX(C:C,LARGE(INDEX(($A$1:$A$100=$G$1)*ROW($A$1:$A$100),),COUNTIF($A:$A,$G$1)-ROW(B1)+1)),"")</f>
        <v>#REF!</v>
      </c>
      <c r="L1" t="e">
        <f t="shared" si="0"/>
        <v>#REF!</v>
      </c>
    </row>
    <row r="2" spans="1:12">
      <c r="A2" t="e">
        <f>IF(#REF!&lt;&gt;"",#REF!&amp;"_"&amp;#REF!,"")</f>
        <v>#REF!</v>
      </c>
      <c r="B2" t="e">
        <f>IF(#REF!="","",#REF!)</f>
        <v>#REF!</v>
      </c>
      <c r="C2" t="e">
        <f>#REF!&amp;"　"&amp;#REF!</f>
        <v>#REF!</v>
      </c>
      <c r="D2" s="2" t="e">
        <f>IF(#REF!="","",#REF!)</f>
        <v>#REF!</v>
      </c>
      <c r="F2" t="s">
        <v>60</v>
      </c>
      <c r="G2" s="3" t="e">
        <f>IF(#REF!&lt;&gt;"",#REF!&amp;"_"&amp;#REF!,"_")</f>
        <v>#REF!</v>
      </c>
      <c r="I2">
        <v>2</v>
      </c>
      <c r="J2" t="e">
        <f t="shared" ref="J2:J12" si="1">IF(COUNTIF($A:$A,$G$1)&gt;=ROW(A2),INDEX(B:B,LARGE(INDEX(($A$1:$A$100=$G$1)*ROW($A$1:$A$100),),COUNTIF($A:$A,$G$1)-ROW(A2)+1)),"")</f>
        <v>#REF!</v>
      </c>
      <c r="K2" t="e">
        <f t="shared" ref="K2:K12" si="2">IF(COUNTIF($A:$A,$G$1)&gt;=ROW(B2),INDEX(C:C,LARGE(INDEX(($A$1:$A$100=$G$1)*ROW($A$1:$A$100),),COUNTIF($A:$A,$G$1)-ROW(B2)+1)),"")</f>
        <v>#REF!</v>
      </c>
      <c r="L2" t="e">
        <f t="shared" ref="L2:L12" si="3">IF(COUNTIF($A:$A,$G$1)&gt;=ROW(C2),INDEX(D:D,LARGE(INDEX(($A$1:$A$100=$G$1)*ROW($A$1:$A$100),),COUNTIF($A:$A,$G$1)-ROW(C2)+1)),"")</f>
        <v>#REF!</v>
      </c>
    </row>
    <row r="3" spans="1:12">
      <c r="A3" t="e">
        <f>IF(#REF!&lt;&gt;"",#REF!&amp;"_"&amp;#REF!,"")</f>
        <v>#REF!</v>
      </c>
      <c r="B3" t="e">
        <f>IF(#REF!="","",#REF!)</f>
        <v>#REF!</v>
      </c>
      <c r="C3" t="e">
        <f>#REF!&amp;"　"&amp;#REF!</f>
        <v>#REF!</v>
      </c>
      <c r="D3" s="2" t="e">
        <f>IF(#REF!="","",#REF!)</f>
        <v>#REF!</v>
      </c>
      <c r="F3" t="s">
        <v>61</v>
      </c>
      <c r="G3" s="3" t="e">
        <f>IF(#REF!&lt;&gt;"",#REF!&amp;"_"&amp;#REF!,"_")</f>
        <v>#REF!</v>
      </c>
      <c r="I3">
        <v>3</v>
      </c>
      <c r="J3" t="e">
        <f t="shared" si="1"/>
        <v>#REF!</v>
      </c>
      <c r="K3" t="e">
        <f t="shared" si="2"/>
        <v>#REF!</v>
      </c>
      <c r="L3" t="e">
        <f t="shared" si="3"/>
        <v>#REF!</v>
      </c>
    </row>
    <row r="4" spans="1:12">
      <c r="A4" t="e">
        <f>IF(#REF!&lt;&gt;"",#REF!&amp;"_"&amp;#REF!,"")</f>
        <v>#REF!</v>
      </c>
      <c r="B4" t="e">
        <f>IF(#REF!="","",#REF!)</f>
        <v>#REF!</v>
      </c>
      <c r="C4" t="e">
        <f>#REF!&amp;"　"&amp;#REF!</f>
        <v>#REF!</v>
      </c>
      <c r="D4" s="2" t="e">
        <f>IF(#REF!="","",#REF!)</f>
        <v>#REF!</v>
      </c>
      <c r="F4" t="s">
        <v>62</v>
      </c>
      <c r="G4" s="3" t="e">
        <f>IF(#REF!&lt;&gt;"",#REF!&amp;"_"&amp;#REF!,"_")</f>
        <v>#REF!</v>
      </c>
      <c r="I4">
        <v>4</v>
      </c>
      <c r="J4" t="e">
        <f t="shared" si="1"/>
        <v>#REF!</v>
      </c>
      <c r="K4" t="e">
        <f t="shared" si="2"/>
        <v>#REF!</v>
      </c>
      <c r="L4" t="e">
        <f t="shared" si="3"/>
        <v>#REF!</v>
      </c>
    </row>
    <row r="5" spans="1:12">
      <c r="A5" t="e">
        <f>IF(#REF!&lt;&gt;"",#REF!&amp;"_"&amp;#REF!,"")</f>
        <v>#REF!</v>
      </c>
      <c r="B5" t="e">
        <f>IF(#REF!="","",#REF!)</f>
        <v>#REF!</v>
      </c>
      <c r="C5" t="e">
        <f>#REF!&amp;"　"&amp;#REF!</f>
        <v>#REF!</v>
      </c>
      <c r="D5" s="2" t="e">
        <f>IF(#REF!="","",#REF!)</f>
        <v>#REF!</v>
      </c>
      <c r="F5" t="s">
        <v>63</v>
      </c>
      <c r="G5" s="3" t="e">
        <f>IF(#REF!&lt;&gt;"",#REF!&amp;"_"&amp;#REF!,"_")</f>
        <v>#REF!</v>
      </c>
      <c r="I5">
        <v>5</v>
      </c>
      <c r="J5" t="e">
        <f t="shared" si="1"/>
        <v>#REF!</v>
      </c>
      <c r="K5" t="e">
        <f t="shared" si="2"/>
        <v>#REF!</v>
      </c>
      <c r="L5" t="e">
        <f t="shared" si="3"/>
        <v>#REF!</v>
      </c>
    </row>
    <row r="6" spans="1:12">
      <c r="A6" t="e">
        <f>IF(#REF!&lt;&gt;"",#REF!&amp;"_"&amp;#REF!,"")</f>
        <v>#REF!</v>
      </c>
      <c r="B6" t="e">
        <f>IF(#REF!="","",#REF!)</f>
        <v>#REF!</v>
      </c>
      <c r="C6" t="e">
        <f>#REF!&amp;"　"&amp;#REF!</f>
        <v>#REF!</v>
      </c>
      <c r="D6" s="2" t="e">
        <f>IF(#REF!="","",#REF!)</f>
        <v>#REF!</v>
      </c>
      <c r="F6" t="s">
        <v>64</v>
      </c>
      <c r="G6" s="3" t="e">
        <f>IF(#REF!&lt;&gt;"",#REF!&amp;"_"&amp;#REF!,"_")</f>
        <v>#REF!</v>
      </c>
      <c r="I6">
        <v>6</v>
      </c>
      <c r="J6" t="e">
        <f t="shared" si="1"/>
        <v>#REF!</v>
      </c>
      <c r="K6" t="e">
        <f t="shared" si="2"/>
        <v>#REF!</v>
      </c>
      <c r="L6" t="e">
        <f t="shared" si="3"/>
        <v>#REF!</v>
      </c>
    </row>
    <row r="7" spans="1:12">
      <c r="A7" t="e">
        <f>IF(#REF!&lt;&gt;"",#REF!&amp;"_"&amp;#REF!,"")</f>
        <v>#REF!</v>
      </c>
      <c r="B7" t="e">
        <f>IF(#REF!="","",#REF!)</f>
        <v>#REF!</v>
      </c>
      <c r="C7" t="e">
        <f>#REF!&amp;"　"&amp;#REF!</f>
        <v>#REF!</v>
      </c>
      <c r="D7" s="2" t="e">
        <f>IF(#REF!="","",#REF!)</f>
        <v>#REF!</v>
      </c>
      <c r="F7" t="s">
        <v>65</v>
      </c>
      <c r="G7" s="3" t="e">
        <f>IF(#REF!&lt;&gt;"",#REF!&amp;"_"&amp;#REF!,"_")</f>
        <v>#REF!</v>
      </c>
      <c r="I7">
        <v>7</v>
      </c>
      <c r="J7" t="e">
        <f t="shared" si="1"/>
        <v>#REF!</v>
      </c>
      <c r="K7" t="e">
        <f t="shared" si="2"/>
        <v>#REF!</v>
      </c>
      <c r="L7" t="e">
        <f t="shared" si="3"/>
        <v>#REF!</v>
      </c>
    </row>
    <row r="8" spans="1:12">
      <c r="A8" t="e">
        <f>IF(#REF!&lt;&gt;"",#REF!&amp;"_"&amp;#REF!,"")</f>
        <v>#REF!</v>
      </c>
      <c r="B8" t="e">
        <f>IF(#REF!="","",#REF!)</f>
        <v>#REF!</v>
      </c>
      <c r="C8" t="e">
        <f>#REF!&amp;"　"&amp;#REF!</f>
        <v>#REF!</v>
      </c>
      <c r="D8" s="2" t="e">
        <f>IF(#REF!="","",#REF!)</f>
        <v>#REF!</v>
      </c>
      <c r="F8" t="s">
        <v>66</v>
      </c>
      <c r="G8" s="3" t="e">
        <f>IF(#REF!&lt;&gt;"",#REF!&amp;"_"&amp;#REF!,"_")</f>
        <v>#REF!</v>
      </c>
      <c r="I8">
        <v>8</v>
      </c>
      <c r="J8" t="e">
        <f t="shared" si="1"/>
        <v>#REF!</v>
      </c>
      <c r="K8" t="e">
        <f t="shared" si="2"/>
        <v>#REF!</v>
      </c>
      <c r="L8" t="e">
        <f t="shared" si="3"/>
        <v>#REF!</v>
      </c>
    </row>
    <row r="9" spans="1:12">
      <c r="A9" t="e">
        <f>IF(#REF!&lt;&gt;"",#REF!&amp;"_"&amp;#REF!,"")</f>
        <v>#REF!</v>
      </c>
      <c r="B9" t="e">
        <f>IF(#REF!="","",#REF!)</f>
        <v>#REF!</v>
      </c>
      <c r="C9" t="e">
        <f>#REF!&amp;"　"&amp;#REF!</f>
        <v>#REF!</v>
      </c>
      <c r="D9" s="2" t="e">
        <f>IF(#REF!="","",#REF!)</f>
        <v>#REF!</v>
      </c>
      <c r="F9" t="s">
        <v>67</v>
      </c>
      <c r="G9" s="3" t="e">
        <f>IF(#REF!&lt;&gt;"",#REF!&amp;"_"&amp;#REF!,"_")</f>
        <v>#REF!</v>
      </c>
      <c r="I9">
        <v>9</v>
      </c>
      <c r="J9" t="e">
        <f t="shared" si="1"/>
        <v>#REF!</v>
      </c>
      <c r="K9" t="e">
        <f t="shared" si="2"/>
        <v>#REF!</v>
      </c>
      <c r="L9" t="e">
        <f t="shared" si="3"/>
        <v>#REF!</v>
      </c>
    </row>
    <row r="10" spans="1:12">
      <c r="A10" t="e">
        <f>IF(#REF!&lt;&gt;"",#REF!&amp;"_"&amp;#REF!,"")</f>
        <v>#REF!</v>
      </c>
      <c r="B10" t="e">
        <f>IF(#REF!="","",#REF!)</f>
        <v>#REF!</v>
      </c>
      <c r="C10" t="e">
        <f>#REF!&amp;"　"&amp;#REF!</f>
        <v>#REF!</v>
      </c>
      <c r="D10" s="2" t="e">
        <f>IF(#REF!="","",#REF!)</f>
        <v>#REF!</v>
      </c>
      <c r="F10" t="s">
        <v>68</v>
      </c>
      <c r="G10" s="3" t="e">
        <f>IF(#REF!&lt;&gt;"",#REF!&amp;"_"&amp;#REF!,"_")</f>
        <v>#REF!</v>
      </c>
      <c r="I10">
        <v>10</v>
      </c>
      <c r="J10" t="e">
        <f t="shared" si="1"/>
        <v>#REF!</v>
      </c>
      <c r="K10" t="e">
        <f t="shared" si="2"/>
        <v>#REF!</v>
      </c>
      <c r="L10" t="e">
        <f t="shared" si="3"/>
        <v>#REF!</v>
      </c>
    </row>
    <row r="11" spans="1:12">
      <c r="A11" t="e">
        <f>IF(#REF!&lt;&gt;"",#REF!&amp;"_"&amp;#REF!,"")</f>
        <v>#REF!</v>
      </c>
      <c r="B11" t="e">
        <f>IF(#REF!="","",#REF!)</f>
        <v>#REF!</v>
      </c>
      <c r="C11" t="e">
        <f>#REF!&amp;"　"&amp;#REF!</f>
        <v>#REF!</v>
      </c>
      <c r="D11" s="2" t="e">
        <f>IF(#REF!="","",#REF!)</f>
        <v>#REF!</v>
      </c>
      <c r="F11" t="s">
        <v>69</v>
      </c>
      <c r="G11" s="3" t="e">
        <f>IF(#REF!&lt;&gt;"",#REF!&amp;"_"&amp;#REF!,"_")</f>
        <v>#REF!</v>
      </c>
      <c r="I11">
        <v>11</v>
      </c>
      <c r="J11" t="e">
        <f t="shared" si="1"/>
        <v>#REF!</v>
      </c>
      <c r="K11" t="e">
        <f t="shared" si="2"/>
        <v>#REF!</v>
      </c>
      <c r="L11" t="e">
        <f t="shared" si="3"/>
        <v>#REF!</v>
      </c>
    </row>
    <row r="12" spans="1:12">
      <c r="A12" t="e">
        <f>IF(#REF!&lt;&gt;"",#REF!&amp;"_"&amp;#REF!,"")</f>
        <v>#REF!</v>
      </c>
      <c r="B12" t="e">
        <f>IF(#REF!="","",#REF!)</f>
        <v>#REF!</v>
      </c>
      <c r="C12" t="e">
        <f>#REF!&amp;"　"&amp;#REF!</f>
        <v>#REF!</v>
      </c>
      <c r="D12" s="2" t="e">
        <f>IF(#REF!="","",#REF!)</f>
        <v>#REF!</v>
      </c>
      <c r="F12" t="s">
        <v>70</v>
      </c>
      <c r="G12" s="3" t="e">
        <f>IF(#REF!&lt;&gt;"",#REF!&amp;"_"&amp;#REF!,"_")</f>
        <v>#REF!</v>
      </c>
      <c r="I12">
        <v>12</v>
      </c>
      <c r="J12" t="e">
        <f t="shared" si="1"/>
        <v>#REF!</v>
      </c>
      <c r="K12" t="e">
        <f t="shared" si="2"/>
        <v>#REF!</v>
      </c>
      <c r="L12" t="e">
        <f t="shared" si="3"/>
        <v>#REF!</v>
      </c>
    </row>
    <row r="13" spans="1:12">
      <c r="A13" t="e">
        <f>IF(#REF!&lt;&gt;"",#REF!&amp;"_"&amp;#REF!,"")</f>
        <v>#REF!</v>
      </c>
      <c r="B13" t="e">
        <f>IF(#REF!="","",#REF!)</f>
        <v>#REF!</v>
      </c>
      <c r="C13" t="e">
        <f>#REF!&amp;"　"&amp;#REF!</f>
        <v>#REF!</v>
      </c>
      <c r="D13" s="2" t="e">
        <f>IF(#REF!="","",#REF!)</f>
        <v>#REF!</v>
      </c>
      <c r="F13" t="s">
        <v>71</v>
      </c>
      <c r="G13" s="3" t="e">
        <f>IF(#REF!&lt;&gt;"",#REF!&amp;"_"&amp;#REF!,"_")</f>
        <v>#REF!</v>
      </c>
      <c r="H13" t="e">
        <f>G2</f>
        <v>#REF!</v>
      </c>
      <c r="I13">
        <v>1</v>
      </c>
      <c r="J13" t="e">
        <f>IF(COUNTIF($A:$A,$G$2)&gt;=ROW(A1),INDEX(B:B,LARGE(INDEX(($A$1:$A$100=$G$2)*ROW($A$1:$A$100),),COUNTIF($A:$A,$G$2)-ROW(A1)+1)),"")</f>
        <v>#REF!</v>
      </c>
      <c r="K13" t="e">
        <f t="shared" ref="K13:L13" si="4">IF(COUNTIF($A:$A,$G$2)&gt;=ROW(B1),INDEX(C:C,LARGE(INDEX(($A$1:$A$100=$G$2)*ROW($A$1:$A$100),),COUNTIF($A:$A,$G$2)-ROW(B1)+1)),"")</f>
        <v>#REF!</v>
      </c>
      <c r="L13" t="e">
        <f t="shared" si="4"/>
        <v>#REF!</v>
      </c>
    </row>
    <row r="14" spans="1:12">
      <c r="A14" t="e">
        <f>IF(#REF!&lt;&gt;"",#REF!&amp;"_"&amp;#REF!,"")</f>
        <v>#REF!</v>
      </c>
      <c r="B14" t="e">
        <f>IF(#REF!="","",#REF!)</f>
        <v>#REF!</v>
      </c>
      <c r="C14" t="e">
        <f>#REF!&amp;"　"&amp;#REF!</f>
        <v>#REF!</v>
      </c>
      <c r="D14" s="2" t="e">
        <f>IF(#REF!="","",#REF!)</f>
        <v>#REF!</v>
      </c>
      <c r="F14" t="s">
        <v>72</v>
      </c>
      <c r="G14" s="3" t="e">
        <f>IF(#REF!&lt;&gt;"",#REF!&amp;"_"&amp;#REF!,"_")</f>
        <v>#REF!</v>
      </c>
      <c r="I14">
        <v>2</v>
      </c>
      <c r="J14" t="e">
        <f t="shared" ref="J14:J24" si="5">IF(COUNTIF($A:$A,$G$2)&gt;=ROW(A2),INDEX(B:B,LARGE(INDEX(($A$1:$A$100=$G$2)*ROW($A$1:$A$100),),COUNTIF($A:$A,$G$2)-ROW(A2)+1)),"")</f>
        <v>#REF!</v>
      </c>
      <c r="K14" t="e">
        <f t="shared" ref="K14:K24" si="6">IF(COUNTIF($A:$A,$G$2)&gt;=ROW(B2),INDEX(C:C,LARGE(INDEX(($A$1:$A$100=$G$2)*ROW($A$1:$A$100),),COUNTIF($A:$A,$G$2)-ROW(B2)+1)),"")</f>
        <v>#REF!</v>
      </c>
      <c r="L14" t="e">
        <f t="shared" ref="L14:L24" si="7">IF(COUNTIF($A:$A,$G$2)&gt;=ROW(C2),INDEX(D:D,LARGE(INDEX(($A$1:$A$100=$G$2)*ROW($A$1:$A$100),),COUNTIF($A:$A,$G$2)-ROW(C2)+1)),"")</f>
        <v>#REF!</v>
      </c>
    </row>
    <row r="15" spans="1:12">
      <c r="A15" t="e">
        <f>IF(#REF!&lt;&gt;"",#REF!&amp;"_"&amp;#REF!,"")</f>
        <v>#REF!</v>
      </c>
      <c r="B15" t="e">
        <f>IF(#REF!="","",#REF!)</f>
        <v>#REF!</v>
      </c>
      <c r="C15" t="e">
        <f>#REF!&amp;"　"&amp;#REF!</f>
        <v>#REF!</v>
      </c>
      <c r="D15" s="2" t="e">
        <f>IF(#REF!="","",#REF!)</f>
        <v>#REF!</v>
      </c>
      <c r="I15">
        <v>3</v>
      </c>
      <c r="J15" t="e">
        <f t="shared" si="5"/>
        <v>#REF!</v>
      </c>
      <c r="K15" t="e">
        <f t="shared" si="6"/>
        <v>#REF!</v>
      </c>
      <c r="L15" t="e">
        <f t="shared" si="7"/>
        <v>#REF!</v>
      </c>
    </row>
    <row r="16" spans="1:12">
      <c r="A16" t="e">
        <f>IF(#REF!&lt;&gt;"",#REF!&amp;"_"&amp;#REF!,"")</f>
        <v>#REF!</v>
      </c>
      <c r="B16" t="e">
        <f>IF(#REF!="","",#REF!)</f>
        <v>#REF!</v>
      </c>
      <c r="C16" t="e">
        <f>#REF!&amp;"　"&amp;#REF!</f>
        <v>#REF!</v>
      </c>
      <c r="D16" s="2" t="e">
        <f>IF(#REF!="","",#REF!)</f>
        <v>#REF!</v>
      </c>
      <c r="I16">
        <v>4</v>
      </c>
      <c r="J16" t="e">
        <f t="shared" si="5"/>
        <v>#REF!</v>
      </c>
      <c r="K16" t="e">
        <f t="shared" si="6"/>
        <v>#REF!</v>
      </c>
      <c r="L16" t="e">
        <f t="shared" si="7"/>
        <v>#REF!</v>
      </c>
    </row>
    <row r="17" spans="1:12">
      <c r="A17" t="e">
        <f>IF(#REF!&lt;&gt;"",#REF!&amp;"_"&amp;#REF!,"")</f>
        <v>#REF!</v>
      </c>
      <c r="B17" t="e">
        <f>IF(#REF!="","",#REF!)</f>
        <v>#REF!</v>
      </c>
      <c r="C17" t="e">
        <f>#REF!&amp;"　"&amp;#REF!</f>
        <v>#REF!</v>
      </c>
      <c r="D17" s="2" t="e">
        <f>IF(#REF!="","",#REF!)</f>
        <v>#REF!</v>
      </c>
      <c r="I17">
        <v>5</v>
      </c>
      <c r="J17" t="e">
        <f t="shared" si="5"/>
        <v>#REF!</v>
      </c>
      <c r="K17" t="e">
        <f t="shared" si="6"/>
        <v>#REF!</v>
      </c>
      <c r="L17" t="e">
        <f t="shared" si="7"/>
        <v>#REF!</v>
      </c>
    </row>
    <row r="18" spans="1:12">
      <c r="A18" t="e">
        <f>IF(#REF!&lt;&gt;"",#REF!&amp;"_"&amp;#REF!,"")</f>
        <v>#REF!</v>
      </c>
      <c r="B18" t="e">
        <f>IF(#REF!="","",#REF!)</f>
        <v>#REF!</v>
      </c>
      <c r="C18" t="e">
        <f>#REF!&amp;"　"&amp;#REF!</f>
        <v>#REF!</v>
      </c>
      <c r="D18" s="2" t="e">
        <f>IF(#REF!="","",#REF!)</f>
        <v>#REF!</v>
      </c>
      <c r="I18">
        <v>6</v>
      </c>
      <c r="J18" t="e">
        <f t="shared" si="5"/>
        <v>#REF!</v>
      </c>
      <c r="K18" t="e">
        <f t="shared" si="6"/>
        <v>#REF!</v>
      </c>
      <c r="L18" t="e">
        <f t="shared" si="7"/>
        <v>#REF!</v>
      </c>
    </row>
    <row r="19" spans="1:12">
      <c r="A19" t="e">
        <f>IF(#REF!&lt;&gt;"",#REF!&amp;"_"&amp;#REF!,"")</f>
        <v>#REF!</v>
      </c>
      <c r="B19" t="e">
        <f>IF(#REF!="","",#REF!)</f>
        <v>#REF!</v>
      </c>
      <c r="C19" t="e">
        <f>#REF!&amp;"　"&amp;#REF!</f>
        <v>#REF!</v>
      </c>
      <c r="D19" s="2" t="e">
        <f>IF(#REF!="","",#REF!)</f>
        <v>#REF!</v>
      </c>
      <c r="I19">
        <v>7</v>
      </c>
      <c r="J19" t="e">
        <f t="shared" si="5"/>
        <v>#REF!</v>
      </c>
      <c r="K19" t="e">
        <f t="shared" si="6"/>
        <v>#REF!</v>
      </c>
      <c r="L19" t="e">
        <f t="shared" si="7"/>
        <v>#REF!</v>
      </c>
    </row>
    <row r="20" spans="1:12">
      <c r="A20" t="e">
        <f>IF(#REF!&lt;&gt;"",#REF!&amp;"_"&amp;#REF!,"")</f>
        <v>#REF!</v>
      </c>
      <c r="B20" t="e">
        <f>IF(#REF!="","",#REF!)</f>
        <v>#REF!</v>
      </c>
      <c r="C20" t="e">
        <f>#REF!&amp;"　"&amp;#REF!</f>
        <v>#REF!</v>
      </c>
      <c r="D20" s="2" t="e">
        <f>IF(#REF!="","",#REF!)</f>
        <v>#REF!</v>
      </c>
      <c r="I20">
        <v>8</v>
      </c>
      <c r="J20" t="e">
        <f t="shared" si="5"/>
        <v>#REF!</v>
      </c>
      <c r="K20" t="e">
        <f t="shared" si="6"/>
        <v>#REF!</v>
      </c>
      <c r="L20" t="e">
        <f t="shared" si="7"/>
        <v>#REF!</v>
      </c>
    </row>
    <row r="21" spans="1:12">
      <c r="A21" t="e">
        <f>IF(#REF!&lt;&gt;"",#REF!&amp;"_"&amp;#REF!,"")</f>
        <v>#REF!</v>
      </c>
      <c r="B21" t="e">
        <f>IF(#REF!="","",#REF!)</f>
        <v>#REF!</v>
      </c>
      <c r="C21" t="e">
        <f>#REF!&amp;"　"&amp;#REF!</f>
        <v>#REF!</v>
      </c>
      <c r="D21" s="2" t="e">
        <f>IF(#REF!="","",#REF!)</f>
        <v>#REF!</v>
      </c>
      <c r="I21">
        <v>9</v>
      </c>
      <c r="J21" t="e">
        <f t="shared" si="5"/>
        <v>#REF!</v>
      </c>
      <c r="K21" t="e">
        <f t="shared" si="6"/>
        <v>#REF!</v>
      </c>
      <c r="L21" t="e">
        <f t="shared" si="7"/>
        <v>#REF!</v>
      </c>
    </row>
    <row r="22" spans="1:12">
      <c r="A22" t="e">
        <f>IF(#REF!&lt;&gt;"",#REF!&amp;"_"&amp;#REF!,"")</f>
        <v>#REF!</v>
      </c>
      <c r="B22" t="e">
        <f>IF(#REF!="","",#REF!)</f>
        <v>#REF!</v>
      </c>
      <c r="C22" t="e">
        <f>#REF!&amp;"　"&amp;#REF!</f>
        <v>#REF!</v>
      </c>
      <c r="D22" s="2" t="e">
        <f>IF(#REF!="","",#REF!)</f>
        <v>#REF!</v>
      </c>
      <c r="I22">
        <v>10</v>
      </c>
      <c r="J22" t="e">
        <f t="shared" si="5"/>
        <v>#REF!</v>
      </c>
      <c r="K22" t="e">
        <f t="shared" si="6"/>
        <v>#REF!</v>
      </c>
      <c r="L22" t="e">
        <f t="shared" si="7"/>
        <v>#REF!</v>
      </c>
    </row>
    <row r="23" spans="1:12">
      <c r="A23" t="e">
        <f>IF(#REF!&lt;&gt;"",#REF!&amp;"_"&amp;#REF!,"")</f>
        <v>#REF!</v>
      </c>
      <c r="B23" t="e">
        <f>IF(#REF!="","",#REF!)</f>
        <v>#REF!</v>
      </c>
      <c r="C23" t="e">
        <f>#REF!&amp;"　"&amp;#REF!</f>
        <v>#REF!</v>
      </c>
      <c r="D23" s="2" t="e">
        <f>IF(#REF!="","",#REF!)</f>
        <v>#REF!</v>
      </c>
      <c r="I23">
        <v>11</v>
      </c>
      <c r="J23" t="e">
        <f t="shared" si="5"/>
        <v>#REF!</v>
      </c>
      <c r="K23" t="e">
        <f t="shared" si="6"/>
        <v>#REF!</v>
      </c>
      <c r="L23" t="e">
        <f t="shared" si="7"/>
        <v>#REF!</v>
      </c>
    </row>
    <row r="24" spans="1:12">
      <c r="A24" t="e">
        <f>IF(#REF!&lt;&gt;"",#REF!&amp;"_"&amp;#REF!,"")</f>
        <v>#REF!</v>
      </c>
      <c r="B24" t="e">
        <f>IF(#REF!="","",#REF!)</f>
        <v>#REF!</v>
      </c>
      <c r="C24" t="e">
        <f>#REF!&amp;"　"&amp;#REF!</f>
        <v>#REF!</v>
      </c>
      <c r="D24" s="2" t="e">
        <f>IF(#REF!="","",#REF!)</f>
        <v>#REF!</v>
      </c>
      <c r="I24">
        <v>12</v>
      </c>
      <c r="J24" t="e">
        <f t="shared" si="5"/>
        <v>#REF!</v>
      </c>
      <c r="K24" t="e">
        <f t="shared" si="6"/>
        <v>#REF!</v>
      </c>
      <c r="L24" t="e">
        <f t="shared" si="7"/>
        <v>#REF!</v>
      </c>
    </row>
    <row r="25" spans="1:12">
      <c r="A25" t="e">
        <f>IF(#REF!&lt;&gt;"",#REF!&amp;"_"&amp;#REF!,"")</f>
        <v>#REF!</v>
      </c>
      <c r="B25" t="e">
        <f>IF(#REF!="","",#REF!)</f>
        <v>#REF!</v>
      </c>
      <c r="C25" t="e">
        <f>#REF!&amp;"　"&amp;#REF!</f>
        <v>#REF!</v>
      </c>
      <c r="D25" s="2" t="e">
        <f>IF(#REF!="","",#REF!)</f>
        <v>#REF!</v>
      </c>
      <c r="H25" t="e">
        <f>G3</f>
        <v>#REF!</v>
      </c>
      <c r="I25">
        <v>1</v>
      </c>
      <c r="J25" t="e">
        <f>IF(COUNTIF($A:$A,$G$3)&gt;=ROW(A1),INDEX(B:B,LARGE(INDEX(($A$1:$A$100=$G$3)*ROW($A$1:$A$100),),COUNTIF($A:$A,$G$3)-ROW(A1)+1)),"")</f>
        <v>#REF!</v>
      </c>
      <c r="K25" t="e">
        <f t="shared" ref="K25:L25" si="8">IF(COUNTIF($A:$A,$G$3)&gt;=ROW(B1),INDEX(C:C,LARGE(INDEX(($A$1:$A$100=$G$3)*ROW($A$1:$A$100),),COUNTIF($A:$A,$G$3)-ROW(B1)+1)),"")</f>
        <v>#REF!</v>
      </c>
      <c r="L25" t="e">
        <f t="shared" si="8"/>
        <v>#REF!</v>
      </c>
    </row>
    <row r="26" spans="1:12">
      <c r="A26" t="e">
        <f>IF(#REF!&lt;&gt;"",#REF!&amp;"_"&amp;#REF!,"")</f>
        <v>#REF!</v>
      </c>
      <c r="B26" t="e">
        <f>IF(#REF!="","",#REF!)</f>
        <v>#REF!</v>
      </c>
      <c r="C26" t="e">
        <f>#REF!&amp;"　"&amp;#REF!</f>
        <v>#REF!</v>
      </c>
      <c r="D26" s="2" t="e">
        <f>IF(#REF!="","",#REF!)</f>
        <v>#REF!</v>
      </c>
      <c r="I26">
        <v>2</v>
      </c>
      <c r="J26" t="e">
        <f t="shared" ref="J26:J36" si="9">IF(COUNTIF($A:$A,$G$3)&gt;=ROW(A2),INDEX(B:B,LARGE(INDEX(($A$1:$A$100=$G$3)*ROW($A$1:$A$100),),COUNTIF($A:$A,$G$3)-ROW(A2)+1)),"")</f>
        <v>#REF!</v>
      </c>
      <c r="K26" t="e">
        <f t="shared" ref="K26:K36" si="10">IF(COUNTIF($A:$A,$G$3)&gt;=ROW(B2),INDEX(C:C,LARGE(INDEX(($A$1:$A$100=$G$3)*ROW($A$1:$A$100),),COUNTIF($A:$A,$G$3)-ROW(B2)+1)),"")</f>
        <v>#REF!</v>
      </c>
      <c r="L26" t="e">
        <f t="shared" ref="L26:L36" si="11">IF(COUNTIF($A:$A,$G$3)&gt;=ROW(C2),INDEX(D:D,LARGE(INDEX(($A$1:$A$100=$G$3)*ROW($A$1:$A$100),),COUNTIF($A:$A,$G$3)-ROW(C2)+1)),"")</f>
        <v>#REF!</v>
      </c>
    </row>
    <row r="27" spans="1:12">
      <c r="A27" t="e">
        <f>IF(#REF!&lt;&gt;"",#REF!&amp;"_"&amp;#REF!,"")</f>
        <v>#REF!</v>
      </c>
      <c r="B27" t="e">
        <f>IF(#REF!="","",#REF!)</f>
        <v>#REF!</v>
      </c>
      <c r="C27" t="e">
        <f>#REF!&amp;"　"&amp;#REF!</f>
        <v>#REF!</v>
      </c>
      <c r="D27" s="2" t="e">
        <f>IF(#REF!="","",#REF!)</f>
        <v>#REF!</v>
      </c>
      <c r="I27">
        <v>3</v>
      </c>
      <c r="J27" t="e">
        <f t="shared" si="9"/>
        <v>#REF!</v>
      </c>
      <c r="K27" t="e">
        <f t="shared" si="10"/>
        <v>#REF!</v>
      </c>
      <c r="L27" t="e">
        <f t="shared" si="11"/>
        <v>#REF!</v>
      </c>
    </row>
    <row r="28" spans="1:12">
      <c r="A28" t="e">
        <f>IF(#REF!&lt;&gt;"",#REF!&amp;"_"&amp;#REF!,"")</f>
        <v>#REF!</v>
      </c>
      <c r="B28" t="e">
        <f>IF(#REF!="","",#REF!)</f>
        <v>#REF!</v>
      </c>
      <c r="C28" t="e">
        <f>#REF!&amp;"　"&amp;#REF!</f>
        <v>#REF!</v>
      </c>
      <c r="D28" s="2" t="e">
        <f>IF(#REF!="","",#REF!)</f>
        <v>#REF!</v>
      </c>
      <c r="I28">
        <v>4</v>
      </c>
      <c r="J28" t="e">
        <f t="shared" si="9"/>
        <v>#REF!</v>
      </c>
      <c r="K28" t="e">
        <f t="shared" si="10"/>
        <v>#REF!</v>
      </c>
      <c r="L28" t="e">
        <f t="shared" si="11"/>
        <v>#REF!</v>
      </c>
    </row>
    <row r="29" spans="1:12">
      <c r="A29" t="e">
        <f>IF(#REF!&lt;&gt;"",#REF!&amp;"_"&amp;#REF!,"")</f>
        <v>#REF!</v>
      </c>
      <c r="B29" t="e">
        <f>IF(#REF!="","",#REF!)</f>
        <v>#REF!</v>
      </c>
      <c r="C29" t="e">
        <f>#REF!&amp;"　"&amp;#REF!</f>
        <v>#REF!</v>
      </c>
      <c r="D29" s="2" t="e">
        <f>IF(#REF!="","",#REF!)</f>
        <v>#REF!</v>
      </c>
      <c r="I29">
        <v>5</v>
      </c>
      <c r="J29" t="e">
        <f t="shared" si="9"/>
        <v>#REF!</v>
      </c>
      <c r="K29" t="e">
        <f t="shared" si="10"/>
        <v>#REF!</v>
      </c>
      <c r="L29" t="e">
        <f t="shared" si="11"/>
        <v>#REF!</v>
      </c>
    </row>
    <row r="30" spans="1:12">
      <c r="A30" t="e">
        <f>IF(#REF!&lt;&gt;"",#REF!&amp;"_"&amp;#REF!,"")</f>
        <v>#REF!</v>
      </c>
      <c r="B30" t="e">
        <f>IF(#REF!="","",#REF!)</f>
        <v>#REF!</v>
      </c>
      <c r="C30" t="e">
        <f>#REF!&amp;"　"&amp;#REF!</f>
        <v>#REF!</v>
      </c>
      <c r="D30" s="2" t="e">
        <f>IF(#REF!="","",#REF!)</f>
        <v>#REF!</v>
      </c>
      <c r="I30">
        <v>6</v>
      </c>
      <c r="J30" t="e">
        <f t="shared" si="9"/>
        <v>#REF!</v>
      </c>
      <c r="K30" t="e">
        <f t="shared" si="10"/>
        <v>#REF!</v>
      </c>
      <c r="L30" t="e">
        <f t="shared" si="11"/>
        <v>#REF!</v>
      </c>
    </row>
    <row r="31" spans="1:12">
      <c r="A31" t="e">
        <f>IF(#REF!&lt;&gt;"",#REF!&amp;"_"&amp;#REF!,"")</f>
        <v>#REF!</v>
      </c>
      <c r="B31" t="e">
        <f>IF(#REF!="","",#REF!)</f>
        <v>#REF!</v>
      </c>
      <c r="C31" t="e">
        <f>#REF!&amp;"　"&amp;#REF!</f>
        <v>#REF!</v>
      </c>
      <c r="D31" s="2" t="e">
        <f>IF(#REF!="","",#REF!)</f>
        <v>#REF!</v>
      </c>
      <c r="I31">
        <v>7</v>
      </c>
      <c r="J31" t="e">
        <f t="shared" si="9"/>
        <v>#REF!</v>
      </c>
      <c r="K31" t="e">
        <f t="shared" si="10"/>
        <v>#REF!</v>
      </c>
      <c r="L31" t="e">
        <f t="shared" si="11"/>
        <v>#REF!</v>
      </c>
    </row>
    <row r="32" spans="1:12">
      <c r="A32" t="e">
        <f>IF(#REF!&lt;&gt;"",#REF!&amp;"_"&amp;#REF!,"")</f>
        <v>#REF!</v>
      </c>
      <c r="B32" t="e">
        <f>IF(#REF!="","",#REF!)</f>
        <v>#REF!</v>
      </c>
      <c r="C32" t="e">
        <f>#REF!&amp;"　"&amp;#REF!</f>
        <v>#REF!</v>
      </c>
      <c r="D32" s="2" t="e">
        <f>IF(#REF!="","",#REF!)</f>
        <v>#REF!</v>
      </c>
      <c r="I32">
        <v>8</v>
      </c>
      <c r="J32" t="e">
        <f t="shared" si="9"/>
        <v>#REF!</v>
      </c>
      <c r="K32" t="e">
        <f t="shared" si="10"/>
        <v>#REF!</v>
      </c>
      <c r="L32" t="e">
        <f t="shared" si="11"/>
        <v>#REF!</v>
      </c>
    </row>
    <row r="33" spans="1:12">
      <c r="A33" t="e">
        <f>IF(#REF!&lt;&gt;"",#REF!&amp;"_"&amp;#REF!,"")</f>
        <v>#REF!</v>
      </c>
      <c r="B33" t="e">
        <f>IF(#REF!="","",#REF!)</f>
        <v>#REF!</v>
      </c>
      <c r="C33" t="e">
        <f>#REF!&amp;"　"&amp;#REF!</f>
        <v>#REF!</v>
      </c>
      <c r="D33" s="2" t="e">
        <f>IF(#REF!="","",#REF!)</f>
        <v>#REF!</v>
      </c>
      <c r="I33">
        <v>9</v>
      </c>
      <c r="J33" t="e">
        <f t="shared" si="9"/>
        <v>#REF!</v>
      </c>
      <c r="K33" t="e">
        <f t="shared" si="10"/>
        <v>#REF!</v>
      </c>
      <c r="L33" t="e">
        <f t="shared" si="11"/>
        <v>#REF!</v>
      </c>
    </row>
    <row r="34" spans="1:12">
      <c r="A34" t="e">
        <f>IF(#REF!&lt;&gt;"",#REF!&amp;"_"&amp;#REF!,"")</f>
        <v>#REF!</v>
      </c>
      <c r="B34" t="e">
        <f>IF(#REF!="","",#REF!)</f>
        <v>#REF!</v>
      </c>
      <c r="C34" t="e">
        <f>#REF!&amp;"　"&amp;#REF!</f>
        <v>#REF!</v>
      </c>
      <c r="D34" s="2" t="e">
        <f>IF(#REF!="","",#REF!)</f>
        <v>#REF!</v>
      </c>
      <c r="I34">
        <v>10</v>
      </c>
      <c r="J34" t="e">
        <f t="shared" si="9"/>
        <v>#REF!</v>
      </c>
      <c r="K34" t="e">
        <f t="shared" si="10"/>
        <v>#REF!</v>
      </c>
      <c r="L34" t="e">
        <f t="shared" si="11"/>
        <v>#REF!</v>
      </c>
    </row>
    <row r="35" spans="1:12">
      <c r="A35" t="e">
        <f>IF(#REF!&lt;&gt;"",#REF!&amp;"_"&amp;#REF!,"")</f>
        <v>#REF!</v>
      </c>
      <c r="B35" t="e">
        <f>IF(#REF!="","",#REF!)</f>
        <v>#REF!</v>
      </c>
      <c r="C35" t="e">
        <f>#REF!&amp;"　"&amp;#REF!</f>
        <v>#REF!</v>
      </c>
      <c r="D35" s="2" t="e">
        <f>IF(#REF!="","",#REF!)</f>
        <v>#REF!</v>
      </c>
      <c r="I35">
        <v>11</v>
      </c>
      <c r="J35" t="e">
        <f t="shared" si="9"/>
        <v>#REF!</v>
      </c>
      <c r="K35" t="e">
        <f t="shared" si="10"/>
        <v>#REF!</v>
      </c>
      <c r="L35" t="e">
        <f t="shared" si="11"/>
        <v>#REF!</v>
      </c>
    </row>
    <row r="36" spans="1:12">
      <c r="A36" t="e">
        <f>IF(#REF!&lt;&gt;"",#REF!&amp;"_"&amp;#REF!,"")</f>
        <v>#REF!</v>
      </c>
      <c r="B36" t="e">
        <f>IF(#REF!="","",#REF!)</f>
        <v>#REF!</v>
      </c>
      <c r="C36" t="e">
        <f>#REF!&amp;"　"&amp;#REF!</f>
        <v>#REF!</v>
      </c>
      <c r="D36" s="2" t="e">
        <f>IF(#REF!="","",#REF!)</f>
        <v>#REF!</v>
      </c>
      <c r="I36">
        <v>12</v>
      </c>
      <c r="J36" t="e">
        <f t="shared" si="9"/>
        <v>#REF!</v>
      </c>
      <c r="K36" t="e">
        <f t="shared" si="10"/>
        <v>#REF!</v>
      </c>
      <c r="L36" t="e">
        <f t="shared" si="11"/>
        <v>#REF!</v>
      </c>
    </row>
    <row r="37" spans="1:12">
      <c r="A37" t="e">
        <f>IF(#REF!&lt;&gt;"",#REF!&amp;"_"&amp;#REF!,"")</f>
        <v>#REF!</v>
      </c>
      <c r="B37" t="e">
        <f>IF(#REF!="","",#REF!)</f>
        <v>#REF!</v>
      </c>
      <c r="C37" t="e">
        <f>#REF!&amp;"　"&amp;#REF!</f>
        <v>#REF!</v>
      </c>
      <c r="D37" s="2" t="e">
        <f>IF(#REF!="","",#REF!)</f>
        <v>#REF!</v>
      </c>
      <c r="H37" t="e">
        <f>G4</f>
        <v>#REF!</v>
      </c>
      <c r="I37">
        <v>1</v>
      </c>
      <c r="J37" t="e">
        <f>IF(COUNTIF($A:$A,$G$4)&gt;=ROW(A1),INDEX(B:B,LARGE(INDEX(($A$1:$A$100=$G$4)*ROW($A$1:$A$100),),COUNTIF($A:$A,$G$4)-ROW(A1)+1)),"")</f>
        <v>#REF!</v>
      </c>
      <c r="K37" t="e">
        <f t="shared" ref="K37:L37" si="12">IF(COUNTIF($A:$A,$G$4)&gt;=ROW(B1),INDEX(C:C,LARGE(INDEX(($A$1:$A$100=$G$4)*ROW($A$1:$A$100),),COUNTIF($A:$A,$G$4)-ROW(B1)+1)),"")</f>
        <v>#REF!</v>
      </c>
      <c r="L37" t="e">
        <f t="shared" si="12"/>
        <v>#REF!</v>
      </c>
    </row>
    <row r="38" spans="1:12">
      <c r="A38" t="e">
        <f>IF(#REF!&lt;&gt;"",#REF!&amp;"_"&amp;#REF!,"")</f>
        <v>#REF!</v>
      </c>
      <c r="B38" t="e">
        <f>IF(#REF!="","",#REF!)</f>
        <v>#REF!</v>
      </c>
      <c r="C38" t="e">
        <f>#REF!&amp;"　"&amp;#REF!</f>
        <v>#REF!</v>
      </c>
      <c r="D38" s="2" t="e">
        <f>IF(#REF!="","",#REF!)</f>
        <v>#REF!</v>
      </c>
      <c r="I38">
        <v>2</v>
      </c>
      <c r="J38" t="e">
        <f t="shared" ref="J38:J48" si="13">IF(COUNTIF($A:$A,$G$4)&gt;=ROW(A2),INDEX(B:B,LARGE(INDEX(($A$1:$A$100=$G$4)*ROW($A$1:$A$100),),COUNTIF($A:$A,$G$4)-ROW(A2)+1)),"")</f>
        <v>#REF!</v>
      </c>
      <c r="K38" t="e">
        <f t="shared" ref="K38:K48" si="14">IF(COUNTIF($A:$A,$G$4)&gt;=ROW(B2),INDEX(C:C,LARGE(INDEX(($A$1:$A$100=$G$4)*ROW($A$1:$A$100),),COUNTIF($A:$A,$G$4)-ROW(B2)+1)),"")</f>
        <v>#REF!</v>
      </c>
      <c r="L38" t="e">
        <f t="shared" ref="L38:L48" si="15">IF(COUNTIF($A:$A,$G$4)&gt;=ROW(C2),INDEX(D:D,LARGE(INDEX(($A$1:$A$100=$G$4)*ROW($A$1:$A$100),),COUNTIF($A:$A,$G$4)-ROW(C2)+1)),"")</f>
        <v>#REF!</v>
      </c>
    </row>
    <row r="39" spans="1:12">
      <c r="A39" t="e">
        <f>IF(#REF!&lt;&gt;"",#REF!&amp;"_"&amp;#REF!,"")</f>
        <v>#REF!</v>
      </c>
      <c r="B39" t="e">
        <f>IF(#REF!="","",#REF!)</f>
        <v>#REF!</v>
      </c>
      <c r="C39" t="e">
        <f>#REF!&amp;"　"&amp;#REF!</f>
        <v>#REF!</v>
      </c>
      <c r="D39" s="2" t="e">
        <f>IF(#REF!="","",#REF!)</f>
        <v>#REF!</v>
      </c>
      <c r="I39">
        <v>3</v>
      </c>
      <c r="J39" t="e">
        <f t="shared" si="13"/>
        <v>#REF!</v>
      </c>
      <c r="K39" t="e">
        <f t="shared" si="14"/>
        <v>#REF!</v>
      </c>
      <c r="L39" t="e">
        <f t="shared" si="15"/>
        <v>#REF!</v>
      </c>
    </row>
    <row r="40" spans="1:12">
      <c r="A40" t="e">
        <f>IF(#REF!&lt;&gt;"",#REF!&amp;"_"&amp;#REF!,"")</f>
        <v>#REF!</v>
      </c>
      <c r="B40" t="e">
        <f>IF(#REF!="","",#REF!)</f>
        <v>#REF!</v>
      </c>
      <c r="C40" t="e">
        <f>#REF!&amp;"　"&amp;#REF!</f>
        <v>#REF!</v>
      </c>
      <c r="D40" s="2" t="e">
        <f>IF(#REF!="","",#REF!)</f>
        <v>#REF!</v>
      </c>
      <c r="I40">
        <v>4</v>
      </c>
      <c r="J40" t="e">
        <f t="shared" si="13"/>
        <v>#REF!</v>
      </c>
      <c r="K40" t="e">
        <f t="shared" si="14"/>
        <v>#REF!</v>
      </c>
      <c r="L40" t="e">
        <f t="shared" si="15"/>
        <v>#REF!</v>
      </c>
    </row>
    <row r="41" spans="1:12">
      <c r="A41" t="e">
        <f>IF(#REF!&lt;&gt;"",#REF!&amp;"_"&amp;#REF!,"")</f>
        <v>#REF!</v>
      </c>
      <c r="B41" t="e">
        <f>IF(#REF!="","",#REF!)</f>
        <v>#REF!</v>
      </c>
      <c r="C41" t="e">
        <f>#REF!&amp;"　"&amp;#REF!</f>
        <v>#REF!</v>
      </c>
      <c r="D41" s="2" t="e">
        <f>IF(#REF!="","",#REF!)</f>
        <v>#REF!</v>
      </c>
      <c r="I41">
        <v>5</v>
      </c>
      <c r="J41" t="e">
        <f t="shared" si="13"/>
        <v>#REF!</v>
      </c>
      <c r="K41" t="e">
        <f t="shared" si="14"/>
        <v>#REF!</v>
      </c>
      <c r="L41" t="e">
        <f t="shared" si="15"/>
        <v>#REF!</v>
      </c>
    </row>
    <row r="42" spans="1:12">
      <c r="A42" t="e">
        <f>IF(#REF!&lt;&gt;"",#REF!&amp;"_"&amp;#REF!,"")</f>
        <v>#REF!</v>
      </c>
      <c r="B42" t="e">
        <f>IF(#REF!="","",#REF!)</f>
        <v>#REF!</v>
      </c>
      <c r="C42" t="e">
        <f>#REF!&amp;"　"&amp;#REF!</f>
        <v>#REF!</v>
      </c>
      <c r="D42" s="2" t="e">
        <f>IF(#REF!="","",#REF!)</f>
        <v>#REF!</v>
      </c>
      <c r="I42">
        <v>6</v>
      </c>
      <c r="J42" t="e">
        <f t="shared" si="13"/>
        <v>#REF!</v>
      </c>
      <c r="K42" t="e">
        <f t="shared" si="14"/>
        <v>#REF!</v>
      </c>
      <c r="L42" t="e">
        <f t="shared" si="15"/>
        <v>#REF!</v>
      </c>
    </row>
    <row r="43" spans="1:12">
      <c r="A43" t="e">
        <f>IF(#REF!&lt;&gt;"",#REF!&amp;"_"&amp;#REF!,"")</f>
        <v>#REF!</v>
      </c>
      <c r="B43" t="e">
        <f>IF(#REF!="","",#REF!)</f>
        <v>#REF!</v>
      </c>
      <c r="C43" t="e">
        <f>#REF!&amp;"　"&amp;#REF!</f>
        <v>#REF!</v>
      </c>
      <c r="D43" s="2" t="e">
        <f>IF(#REF!="","",#REF!)</f>
        <v>#REF!</v>
      </c>
      <c r="I43">
        <v>7</v>
      </c>
      <c r="J43" t="e">
        <f t="shared" si="13"/>
        <v>#REF!</v>
      </c>
      <c r="K43" t="e">
        <f t="shared" si="14"/>
        <v>#REF!</v>
      </c>
      <c r="L43" t="e">
        <f t="shared" si="15"/>
        <v>#REF!</v>
      </c>
    </row>
    <row r="44" spans="1:12">
      <c r="A44" t="e">
        <f>IF(#REF!&lt;&gt;"",#REF!&amp;"_"&amp;#REF!,"")</f>
        <v>#REF!</v>
      </c>
      <c r="B44" t="e">
        <f>IF(#REF!="","",#REF!)</f>
        <v>#REF!</v>
      </c>
      <c r="C44" t="e">
        <f>#REF!&amp;"　"&amp;#REF!</f>
        <v>#REF!</v>
      </c>
      <c r="D44" s="2" t="e">
        <f>IF(#REF!="","",#REF!)</f>
        <v>#REF!</v>
      </c>
      <c r="I44">
        <v>8</v>
      </c>
      <c r="J44" t="e">
        <f t="shared" si="13"/>
        <v>#REF!</v>
      </c>
      <c r="K44" t="e">
        <f t="shared" si="14"/>
        <v>#REF!</v>
      </c>
      <c r="L44" t="e">
        <f t="shared" si="15"/>
        <v>#REF!</v>
      </c>
    </row>
    <row r="45" spans="1:12">
      <c r="A45" t="e">
        <f>IF(#REF!&lt;&gt;"",#REF!&amp;"_"&amp;#REF!,"")</f>
        <v>#REF!</v>
      </c>
      <c r="B45" t="e">
        <f>IF(#REF!="","",#REF!)</f>
        <v>#REF!</v>
      </c>
      <c r="C45" t="e">
        <f>#REF!&amp;"　"&amp;#REF!</f>
        <v>#REF!</v>
      </c>
      <c r="D45" s="2" t="e">
        <f>IF(#REF!="","",#REF!)</f>
        <v>#REF!</v>
      </c>
      <c r="I45">
        <v>9</v>
      </c>
      <c r="J45" t="e">
        <f t="shared" si="13"/>
        <v>#REF!</v>
      </c>
      <c r="K45" t="e">
        <f t="shared" si="14"/>
        <v>#REF!</v>
      </c>
      <c r="L45" t="e">
        <f t="shared" si="15"/>
        <v>#REF!</v>
      </c>
    </row>
    <row r="46" spans="1:12">
      <c r="A46" t="e">
        <f>IF(#REF!&lt;&gt;"",#REF!&amp;"_"&amp;#REF!,"")</f>
        <v>#REF!</v>
      </c>
      <c r="B46" t="e">
        <f>IF(#REF!="","",#REF!)</f>
        <v>#REF!</v>
      </c>
      <c r="C46" t="e">
        <f>#REF!&amp;"　"&amp;#REF!</f>
        <v>#REF!</v>
      </c>
      <c r="D46" s="2" t="e">
        <f>IF(#REF!="","",#REF!)</f>
        <v>#REF!</v>
      </c>
      <c r="I46">
        <v>10</v>
      </c>
      <c r="J46" t="e">
        <f t="shared" si="13"/>
        <v>#REF!</v>
      </c>
      <c r="K46" t="e">
        <f t="shared" si="14"/>
        <v>#REF!</v>
      </c>
      <c r="L46" t="e">
        <f t="shared" si="15"/>
        <v>#REF!</v>
      </c>
    </row>
    <row r="47" spans="1:12">
      <c r="A47" t="e">
        <f>IF(#REF!&lt;&gt;"",#REF!&amp;"_"&amp;#REF!,"")</f>
        <v>#REF!</v>
      </c>
      <c r="B47" t="e">
        <f>IF(#REF!="","",#REF!)</f>
        <v>#REF!</v>
      </c>
      <c r="C47" t="e">
        <f>#REF!&amp;"　"&amp;#REF!</f>
        <v>#REF!</v>
      </c>
      <c r="D47" s="2" t="e">
        <f>IF(#REF!="","",#REF!)</f>
        <v>#REF!</v>
      </c>
      <c r="I47">
        <v>11</v>
      </c>
      <c r="J47" t="e">
        <f t="shared" si="13"/>
        <v>#REF!</v>
      </c>
      <c r="K47" t="e">
        <f t="shared" si="14"/>
        <v>#REF!</v>
      </c>
      <c r="L47" t="e">
        <f t="shared" si="15"/>
        <v>#REF!</v>
      </c>
    </row>
    <row r="48" spans="1:12">
      <c r="A48" t="e">
        <f>IF(#REF!&lt;&gt;"",#REF!&amp;"_"&amp;#REF!,"")</f>
        <v>#REF!</v>
      </c>
      <c r="B48" t="e">
        <f>IF(#REF!="","",#REF!)</f>
        <v>#REF!</v>
      </c>
      <c r="C48" t="e">
        <f>#REF!&amp;"　"&amp;#REF!</f>
        <v>#REF!</v>
      </c>
      <c r="D48" s="2" t="e">
        <f>IF(#REF!="","",#REF!)</f>
        <v>#REF!</v>
      </c>
      <c r="I48">
        <v>12</v>
      </c>
      <c r="J48" t="e">
        <f t="shared" si="13"/>
        <v>#REF!</v>
      </c>
      <c r="K48" t="e">
        <f t="shared" si="14"/>
        <v>#REF!</v>
      </c>
      <c r="L48" t="e">
        <f t="shared" si="15"/>
        <v>#REF!</v>
      </c>
    </row>
    <row r="49" spans="1:12">
      <c r="A49" t="e">
        <f>IF(#REF!&lt;&gt;"",#REF!&amp;"_"&amp;#REF!,"")</f>
        <v>#REF!</v>
      </c>
      <c r="B49" t="e">
        <f>IF(#REF!="","",#REF!)</f>
        <v>#REF!</v>
      </c>
      <c r="C49" t="e">
        <f>#REF!&amp;"　"&amp;#REF!</f>
        <v>#REF!</v>
      </c>
      <c r="D49" s="2" t="e">
        <f>IF(#REF!="","",#REF!)</f>
        <v>#REF!</v>
      </c>
      <c r="H49" t="e">
        <f>G5</f>
        <v>#REF!</v>
      </c>
      <c r="I49">
        <v>1</v>
      </c>
      <c r="J49" t="e">
        <f>IF(COUNTIF($A:$A,$G$5)&gt;=ROW(A1),INDEX(B:B,LARGE(INDEX(($A$1:$A$100=$G$5)*ROW($A$1:$A$100),),COUNTIF($A:$A,$G$5)-ROW(A1)+1)),"")</f>
        <v>#REF!</v>
      </c>
      <c r="K49" t="e">
        <f t="shared" ref="K49:L49" si="16">IF(COUNTIF($A:$A,$G$5)&gt;=ROW(B1),INDEX(C:C,LARGE(INDEX(($A$1:$A$100=$G$5)*ROW($A$1:$A$100),),COUNTIF($A:$A,$G$5)-ROW(B1)+1)),"")</f>
        <v>#REF!</v>
      </c>
      <c r="L49" t="e">
        <f t="shared" si="16"/>
        <v>#REF!</v>
      </c>
    </row>
    <row r="50" spans="1:12">
      <c r="A50" t="e">
        <f>IF(#REF!&lt;&gt;"",#REF!&amp;"_"&amp;#REF!,"")</f>
        <v>#REF!</v>
      </c>
      <c r="B50" t="e">
        <f>IF(#REF!="","",#REF!)</f>
        <v>#REF!</v>
      </c>
      <c r="C50" t="e">
        <f>#REF!&amp;"　"&amp;#REF!</f>
        <v>#REF!</v>
      </c>
      <c r="D50" s="2" t="e">
        <f>IF(#REF!="","",#REF!)</f>
        <v>#REF!</v>
      </c>
      <c r="I50">
        <v>2</v>
      </c>
      <c r="J50" t="e">
        <f t="shared" ref="J50:J60" si="17">IF(COUNTIF($A:$A,$G$5)&gt;=ROW(A2),INDEX(B:B,LARGE(INDEX(($A$1:$A$100=$G$5)*ROW($A$1:$A$100),),COUNTIF($A:$A,$G$5)-ROW(A2)+1)),"")</f>
        <v>#REF!</v>
      </c>
      <c r="K50" t="e">
        <f t="shared" ref="K50:K60" si="18">IF(COUNTIF($A:$A,$G$5)&gt;=ROW(B2),INDEX(C:C,LARGE(INDEX(($A$1:$A$100=$G$5)*ROW($A$1:$A$100),),COUNTIF($A:$A,$G$5)-ROW(B2)+1)),"")</f>
        <v>#REF!</v>
      </c>
      <c r="L50" t="e">
        <f t="shared" ref="L50:L60" si="19">IF(COUNTIF($A:$A,$G$5)&gt;=ROW(C2),INDEX(D:D,LARGE(INDEX(($A$1:$A$100=$G$5)*ROW($A$1:$A$100),),COUNTIF($A:$A,$G$5)-ROW(C2)+1)),"")</f>
        <v>#REF!</v>
      </c>
    </row>
    <row r="51" spans="1:12">
      <c r="A51" t="e">
        <f>IF(#REF!&lt;&gt;"",#REF!&amp;"_"&amp;#REF!,"")</f>
        <v>#REF!</v>
      </c>
      <c r="B51" t="e">
        <f>IF(#REF!="","",#REF!)</f>
        <v>#REF!</v>
      </c>
      <c r="C51" t="e">
        <f>#REF!&amp;"　"&amp;#REF!</f>
        <v>#REF!</v>
      </c>
      <c r="D51" s="2" t="e">
        <f>IF(#REF!="","",#REF!)</f>
        <v>#REF!</v>
      </c>
      <c r="I51">
        <v>3</v>
      </c>
      <c r="J51" t="e">
        <f t="shared" si="17"/>
        <v>#REF!</v>
      </c>
      <c r="K51" t="e">
        <f t="shared" si="18"/>
        <v>#REF!</v>
      </c>
      <c r="L51" t="e">
        <f t="shared" si="19"/>
        <v>#REF!</v>
      </c>
    </row>
    <row r="52" spans="1:12">
      <c r="A52" t="e">
        <f>IF(#REF!&lt;&gt;"",#REF!&amp;"_"&amp;#REF!,"")</f>
        <v>#REF!</v>
      </c>
      <c r="B52" t="e">
        <f>IF(#REF!="","",#REF!)</f>
        <v>#REF!</v>
      </c>
      <c r="C52" t="e">
        <f>#REF!&amp;"　"&amp;#REF!</f>
        <v>#REF!</v>
      </c>
      <c r="D52" s="2" t="e">
        <f>IF(#REF!="","",#REF!)</f>
        <v>#REF!</v>
      </c>
      <c r="I52">
        <v>4</v>
      </c>
      <c r="J52" t="e">
        <f t="shared" si="17"/>
        <v>#REF!</v>
      </c>
      <c r="K52" t="e">
        <f t="shared" si="18"/>
        <v>#REF!</v>
      </c>
      <c r="L52" t="e">
        <f t="shared" si="19"/>
        <v>#REF!</v>
      </c>
    </row>
    <row r="53" spans="1:12">
      <c r="A53" t="e">
        <f>IF(#REF!&lt;&gt;"",#REF!&amp;"_"&amp;#REF!,"")</f>
        <v>#REF!</v>
      </c>
      <c r="B53" t="e">
        <f>IF(#REF!="","",#REF!)</f>
        <v>#REF!</v>
      </c>
      <c r="C53" t="e">
        <f>#REF!&amp;"　"&amp;#REF!</f>
        <v>#REF!</v>
      </c>
      <c r="D53" s="2" t="e">
        <f>IF(#REF!="","",#REF!)</f>
        <v>#REF!</v>
      </c>
      <c r="I53">
        <v>5</v>
      </c>
      <c r="J53" t="e">
        <f t="shared" si="17"/>
        <v>#REF!</v>
      </c>
      <c r="K53" t="e">
        <f t="shared" si="18"/>
        <v>#REF!</v>
      </c>
      <c r="L53" t="e">
        <f t="shared" si="19"/>
        <v>#REF!</v>
      </c>
    </row>
    <row r="54" spans="1:12">
      <c r="A54" t="e">
        <f>IF(#REF!&lt;&gt;"",#REF!&amp;"_"&amp;#REF!,"")</f>
        <v>#REF!</v>
      </c>
      <c r="B54" t="e">
        <f>IF(#REF!="","",#REF!)</f>
        <v>#REF!</v>
      </c>
      <c r="C54" t="e">
        <f>#REF!&amp;"　"&amp;#REF!</f>
        <v>#REF!</v>
      </c>
      <c r="D54" s="2" t="e">
        <f>IF(#REF!="","",#REF!)</f>
        <v>#REF!</v>
      </c>
      <c r="I54">
        <v>6</v>
      </c>
      <c r="J54" t="e">
        <f t="shared" si="17"/>
        <v>#REF!</v>
      </c>
      <c r="K54" t="e">
        <f t="shared" si="18"/>
        <v>#REF!</v>
      </c>
      <c r="L54" t="e">
        <f t="shared" si="19"/>
        <v>#REF!</v>
      </c>
    </row>
    <row r="55" spans="1:12">
      <c r="A55" t="e">
        <f>IF(#REF!&lt;&gt;"",#REF!&amp;"_"&amp;#REF!,"")</f>
        <v>#REF!</v>
      </c>
      <c r="B55" t="e">
        <f>IF(#REF!="","",#REF!)</f>
        <v>#REF!</v>
      </c>
      <c r="C55" t="e">
        <f>#REF!&amp;"　"&amp;#REF!</f>
        <v>#REF!</v>
      </c>
      <c r="D55" s="2" t="e">
        <f>IF(#REF!="","",#REF!)</f>
        <v>#REF!</v>
      </c>
      <c r="I55">
        <v>7</v>
      </c>
      <c r="J55" t="e">
        <f t="shared" si="17"/>
        <v>#REF!</v>
      </c>
      <c r="K55" t="e">
        <f t="shared" si="18"/>
        <v>#REF!</v>
      </c>
      <c r="L55" t="e">
        <f t="shared" si="19"/>
        <v>#REF!</v>
      </c>
    </row>
    <row r="56" spans="1:12">
      <c r="A56" t="e">
        <f>IF(#REF!&lt;&gt;"",#REF!&amp;"_"&amp;#REF!,"")</f>
        <v>#REF!</v>
      </c>
      <c r="B56" t="e">
        <f>IF(#REF!="","",#REF!)</f>
        <v>#REF!</v>
      </c>
      <c r="C56" t="e">
        <f>#REF!&amp;"　"&amp;#REF!</f>
        <v>#REF!</v>
      </c>
      <c r="D56" s="2" t="e">
        <f>IF(#REF!="","",#REF!)</f>
        <v>#REF!</v>
      </c>
      <c r="I56">
        <v>8</v>
      </c>
      <c r="J56" t="e">
        <f t="shared" si="17"/>
        <v>#REF!</v>
      </c>
      <c r="K56" t="e">
        <f t="shared" si="18"/>
        <v>#REF!</v>
      </c>
      <c r="L56" t="e">
        <f t="shared" si="19"/>
        <v>#REF!</v>
      </c>
    </row>
    <row r="57" spans="1:12">
      <c r="A57" t="e">
        <f>IF(#REF!&lt;&gt;"",#REF!&amp;"_"&amp;#REF!,"")</f>
        <v>#REF!</v>
      </c>
      <c r="B57" t="e">
        <f>IF(#REF!="","",#REF!)</f>
        <v>#REF!</v>
      </c>
      <c r="C57" t="e">
        <f>#REF!&amp;"　"&amp;#REF!</f>
        <v>#REF!</v>
      </c>
      <c r="D57" s="2" t="e">
        <f>IF(#REF!="","",#REF!)</f>
        <v>#REF!</v>
      </c>
      <c r="I57">
        <v>9</v>
      </c>
      <c r="J57" t="e">
        <f t="shared" si="17"/>
        <v>#REF!</v>
      </c>
      <c r="K57" t="e">
        <f t="shared" si="18"/>
        <v>#REF!</v>
      </c>
      <c r="L57" t="e">
        <f t="shared" si="19"/>
        <v>#REF!</v>
      </c>
    </row>
    <row r="58" spans="1:12">
      <c r="A58" t="e">
        <f>IF(#REF!&lt;&gt;"",#REF!&amp;"_"&amp;#REF!,"")</f>
        <v>#REF!</v>
      </c>
      <c r="B58" t="e">
        <f>IF(#REF!="","",#REF!)</f>
        <v>#REF!</v>
      </c>
      <c r="C58" t="e">
        <f>#REF!&amp;"　"&amp;#REF!</f>
        <v>#REF!</v>
      </c>
      <c r="D58" s="2" t="e">
        <f>IF(#REF!="","",#REF!)</f>
        <v>#REF!</v>
      </c>
      <c r="I58">
        <v>10</v>
      </c>
      <c r="J58" t="e">
        <f t="shared" si="17"/>
        <v>#REF!</v>
      </c>
      <c r="K58" t="e">
        <f t="shared" si="18"/>
        <v>#REF!</v>
      </c>
      <c r="L58" t="e">
        <f t="shared" si="19"/>
        <v>#REF!</v>
      </c>
    </row>
    <row r="59" spans="1:12">
      <c r="A59" t="e">
        <f>IF(#REF!&lt;&gt;"",#REF!&amp;"_"&amp;#REF!,"")</f>
        <v>#REF!</v>
      </c>
      <c r="B59" t="e">
        <f>IF(#REF!="","",#REF!)</f>
        <v>#REF!</v>
      </c>
      <c r="C59" t="e">
        <f>#REF!&amp;"　"&amp;#REF!</f>
        <v>#REF!</v>
      </c>
      <c r="D59" s="2" t="e">
        <f>IF(#REF!="","",#REF!)</f>
        <v>#REF!</v>
      </c>
      <c r="I59">
        <v>11</v>
      </c>
      <c r="J59" t="e">
        <f t="shared" si="17"/>
        <v>#REF!</v>
      </c>
      <c r="K59" t="e">
        <f t="shared" si="18"/>
        <v>#REF!</v>
      </c>
      <c r="L59" t="e">
        <f t="shared" si="19"/>
        <v>#REF!</v>
      </c>
    </row>
    <row r="60" spans="1:12">
      <c r="A60" t="e">
        <f>IF(#REF!&lt;&gt;"",#REF!&amp;"_"&amp;#REF!,"")</f>
        <v>#REF!</v>
      </c>
      <c r="B60" t="e">
        <f>IF(#REF!="","",#REF!)</f>
        <v>#REF!</v>
      </c>
      <c r="C60" t="e">
        <f>#REF!&amp;"　"&amp;#REF!</f>
        <v>#REF!</v>
      </c>
      <c r="D60" s="2" t="e">
        <f>IF(#REF!="","",#REF!)</f>
        <v>#REF!</v>
      </c>
      <c r="I60">
        <v>12</v>
      </c>
      <c r="J60" t="e">
        <f t="shared" si="17"/>
        <v>#REF!</v>
      </c>
      <c r="K60" t="e">
        <f t="shared" si="18"/>
        <v>#REF!</v>
      </c>
      <c r="L60" t="e">
        <f t="shared" si="19"/>
        <v>#REF!</v>
      </c>
    </row>
    <row r="61" spans="1:12">
      <c r="A61" t="e">
        <f>IF(#REF!&lt;&gt;"",#REF!&amp;"_"&amp;#REF!,"")</f>
        <v>#REF!</v>
      </c>
      <c r="B61" t="e">
        <f>IF(#REF!="","",#REF!)</f>
        <v>#REF!</v>
      </c>
      <c r="C61" t="e">
        <f>#REF!&amp;"　"&amp;#REF!</f>
        <v>#REF!</v>
      </c>
      <c r="D61" s="2" t="e">
        <f>IF(#REF!="","",#REF!)</f>
        <v>#REF!</v>
      </c>
      <c r="H61" t="e">
        <f>G6</f>
        <v>#REF!</v>
      </c>
      <c r="I61">
        <v>1</v>
      </c>
      <c r="J61" t="e">
        <f>IF(COUNTIF($A:$A,$G$6)&gt;=ROW(A1),INDEX(B:B,LARGE(INDEX(($A$1:$A$100=$G$6)*ROW($A$1:$A$100),),COUNTIF($A:$A,$G$6)-ROW(A1)+1)),"")</f>
        <v>#REF!</v>
      </c>
      <c r="K61" t="e">
        <f t="shared" ref="K61:L61" si="20">IF(COUNTIF($A:$A,$G$6)&gt;=ROW(B1),INDEX(C:C,LARGE(INDEX(($A$1:$A$100=$G$6)*ROW($A$1:$A$100),),COUNTIF($A:$A,$G$6)-ROW(B1)+1)),"")</f>
        <v>#REF!</v>
      </c>
      <c r="L61" t="e">
        <f t="shared" si="20"/>
        <v>#REF!</v>
      </c>
    </row>
    <row r="62" spans="1:12">
      <c r="A62" t="e">
        <f>IF(#REF!&lt;&gt;"",#REF!&amp;"_"&amp;#REF!,"")</f>
        <v>#REF!</v>
      </c>
      <c r="B62" t="e">
        <f>IF(#REF!="","",#REF!)</f>
        <v>#REF!</v>
      </c>
      <c r="C62" t="e">
        <f>#REF!&amp;"　"&amp;#REF!</f>
        <v>#REF!</v>
      </c>
      <c r="D62" s="2" t="e">
        <f>IF(#REF!="","",#REF!)</f>
        <v>#REF!</v>
      </c>
      <c r="I62">
        <v>2</v>
      </c>
      <c r="J62" t="e">
        <f t="shared" ref="J62:J72" si="21">IF(COUNTIF($A:$A,$G$6)&gt;=ROW(A2),INDEX(B:B,LARGE(INDEX(($A$1:$A$100=$G$6)*ROW($A$1:$A$100),),COUNTIF($A:$A,$G$6)-ROW(A2)+1)),"")</f>
        <v>#REF!</v>
      </c>
      <c r="K62" t="e">
        <f t="shared" ref="K62:K72" si="22">IF(COUNTIF($A:$A,$G$6)&gt;=ROW(B2),INDEX(C:C,LARGE(INDEX(($A$1:$A$100=$G$6)*ROW($A$1:$A$100),),COUNTIF($A:$A,$G$6)-ROW(B2)+1)),"")</f>
        <v>#REF!</v>
      </c>
      <c r="L62" t="e">
        <f t="shared" ref="L62:L72" si="23">IF(COUNTIF($A:$A,$G$6)&gt;=ROW(C2),INDEX(D:D,LARGE(INDEX(($A$1:$A$100=$G$6)*ROW($A$1:$A$100),),COUNTIF($A:$A,$G$6)-ROW(C2)+1)),"")</f>
        <v>#REF!</v>
      </c>
    </row>
    <row r="63" spans="1:12">
      <c r="A63" t="e">
        <f>IF(#REF!&lt;&gt;"",#REF!&amp;"_"&amp;#REF!,"")</f>
        <v>#REF!</v>
      </c>
      <c r="B63" t="e">
        <f>IF(#REF!="","",#REF!)</f>
        <v>#REF!</v>
      </c>
      <c r="C63" t="e">
        <f>#REF!&amp;"　"&amp;#REF!</f>
        <v>#REF!</v>
      </c>
      <c r="D63" s="2" t="e">
        <f>IF(#REF!="","",#REF!)</f>
        <v>#REF!</v>
      </c>
      <c r="I63">
        <v>3</v>
      </c>
      <c r="J63" t="e">
        <f t="shared" si="21"/>
        <v>#REF!</v>
      </c>
      <c r="K63" t="e">
        <f t="shared" si="22"/>
        <v>#REF!</v>
      </c>
      <c r="L63" t="e">
        <f t="shared" si="23"/>
        <v>#REF!</v>
      </c>
    </row>
    <row r="64" spans="1:12">
      <c r="A64" t="e">
        <f>IF(#REF!&lt;&gt;"",#REF!&amp;"_"&amp;#REF!,"")</f>
        <v>#REF!</v>
      </c>
      <c r="B64" t="e">
        <f>IF(#REF!="","",#REF!)</f>
        <v>#REF!</v>
      </c>
      <c r="C64" t="e">
        <f>#REF!&amp;"　"&amp;#REF!</f>
        <v>#REF!</v>
      </c>
      <c r="D64" s="2" t="e">
        <f>IF(#REF!="","",#REF!)</f>
        <v>#REF!</v>
      </c>
      <c r="I64">
        <v>4</v>
      </c>
      <c r="J64" t="e">
        <f t="shared" si="21"/>
        <v>#REF!</v>
      </c>
      <c r="K64" t="e">
        <f t="shared" si="22"/>
        <v>#REF!</v>
      </c>
      <c r="L64" t="e">
        <f t="shared" si="23"/>
        <v>#REF!</v>
      </c>
    </row>
    <row r="65" spans="1:12">
      <c r="A65" t="e">
        <f>IF(#REF!&lt;&gt;"",#REF!&amp;"_"&amp;#REF!,"")</f>
        <v>#REF!</v>
      </c>
      <c r="B65" t="e">
        <f>IF(#REF!="","",#REF!)</f>
        <v>#REF!</v>
      </c>
      <c r="C65" t="e">
        <f>#REF!&amp;"　"&amp;#REF!</f>
        <v>#REF!</v>
      </c>
      <c r="D65" s="2" t="e">
        <f>IF(#REF!="","",#REF!)</f>
        <v>#REF!</v>
      </c>
      <c r="I65">
        <v>5</v>
      </c>
      <c r="J65" t="e">
        <f t="shared" si="21"/>
        <v>#REF!</v>
      </c>
      <c r="K65" t="e">
        <f t="shared" si="22"/>
        <v>#REF!</v>
      </c>
      <c r="L65" t="e">
        <f t="shared" si="23"/>
        <v>#REF!</v>
      </c>
    </row>
    <row r="66" spans="1:12">
      <c r="A66" t="e">
        <f>IF(#REF!&lt;&gt;"",#REF!&amp;"_"&amp;#REF!,"")</f>
        <v>#REF!</v>
      </c>
      <c r="B66" t="e">
        <f>IF(#REF!="","",#REF!)</f>
        <v>#REF!</v>
      </c>
      <c r="C66" t="e">
        <f>#REF!&amp;"　"&amp;#REF!</f>
        <v>#REF!</v>
      </c>
      <c r="D66" s="2" t="e">
        <f>IF(#REF!="","",#REF!)</f>
        <v>#REF!</v>
      </c>
      <c r="I66">
        <v>6</v>
      </c>
      <c r="J66" t="e">
        <f t="shared" si="21"/>
        <v>#REF!</v>
      </c>
      <c r="K66" t="e">
        <f t="shared" si="22"/>
        <v>#REF!</v>
      </c>
      <c r="L66" t="e">
        <f t="shared" si="23"/>
        <v>#REF!</v>
      </c>
    </row>
    <row r="67" spans="1:12">
      <c r="A67" t="e">
        <f>IF(#REF!&lt;&gt;"",#REF!&amp;"_"&amp;#REF!,"")</f>
        <v>#REF!</v>
      </c>
      <c r="B67" t="e">
        <f>IF(#REF!="","",#REF!)</f>
        <v>#REF!</v>
      </c>
      <c r="C67" t="e">
        <f>#REF!&amp;"　"&amp;#REF!</f>
        <v>#REF!</v>
      </c>
      <c r="D67" s="2" t="e">
        <f>IF(#REF!="","",#REF!)</f>
        <v>#REF!</v>
      </c>
      <c r="I67">
        <v>7</v>
      </c>
      <c r="J67" t="e">
        <f t="shared" si="21"/>
        <v>#REF!</v>
      </c>
      <c r="K67" t="e">
        <f t="shared" si="22"/>
        <v>#REF!</v>
      </c>
      <c r="L67" t="e">
        <f t="shared" si="23"/>
        <v>#REF!</v>
      </c>
    </row>
    <row r="68" spans="1:12">
      <c r="A68" t="e">
        <f>IF(#REF!&lt;&gt;"",#REF!&amp;"_"&amp;#REF!,"")</f>
        <v>#REF!</v>
      </c>
      <c r="B68" t="e">
        <f>IF(#REF!="","",#REF!)</f>
        <v>#REF!</v>
      </c>
      <c r="C68" t="e">
        <f>#REF!&amp;"　"&amp;#REF!</f>
        <v>#REF!</v>
      </c>
      <c r="D68" s="2" t="e">
        <f>IF(#REF!="","",#REF!)</f>
        <v>#REF!</v>
      </c>
      <c r="I68">
        <v>8</v>
      </c>
      <c r="J68" t="e">
        <f t="shared" si="21"/>
        <v>#REF!</v>
      </c>
      <c r="K68" t="e">
        <f t="shared" si="22"/>
        <v>#REF!</v>
      </c>
      <c r="L68" t="e">
        <f t="shared" si="23"/>
        <v>#REF!</v>
      </c>
    </row>
    <row r="69" spans="1:12">
      <c r="A69" t="e">
        <f>IF(#REF!&lt;&gt;"",#REF!&amp;"_"&amp;#REF!,"")</f>
        <v>#REF!</v>
      </c>
      <c r="B69" t="e">
        <f>IF(#REF!="","",#REF!)</f>
        <v>#REF!</v>
      </c>
      <c r="C69" t="e">
        <f>#REF!&amp;"　"&amp;#REF!</f>
        <v>#REF!</v>
      </c>
      <c r="D69" s="2" t="e">
        <f>IF(#REF!="","",#REF!)</f>
        <v>#REF!</v>
      </c>
      <c r="I69">
        <v>9</v>
      </c>
      <c r="J69" t="e">
        <f t="shared" si="21"/>
        <v>#REF!</v>
      </c>
      <c r="K69" t="e">
        <f t="shared" si="22"/>
        <v>#REF!</v>
      </c>
      <c r="L69" t="e">
        <f t="shared" si="23"/>
        <v>#REF!</v>
      </c>
    </row>
    <row r="70" spans="1:12">
      <c r="A70" t="e">
        <f>IF(#REF!&lt;&gt;"",#REF!&amp;"_"&amp;#REF!,"")</f>
        <v>#REF!</v>
      </c>
      <c r="B70" t="e">
        <f>IF(#REF!="","",#REF!)</f>
        <v>#REF!</v>
      </c>
      <c r="C70" t="e">
        <f>#REF!&amp;"　"&amp;#REF!</f>
        <v>#REF!</v>
      </c>
      <c r="D70" s="2" t="e">
        <f>IF(#REF!="","",#REF!)</f>
        <v>#REF!</v>
      </c>
      <c r="I70">
        <v>10</v>
      </c>
      <c r="J70" t="e">
        <f t="shared" si="21"/>
        <v>#REF!</v>
      </c>
      <c r="K70" t="e">
        <f t="shared" si="22"/>
        <v>#REF!</v>
      </c>
      <c r="L70" t="e">
        <f t="shared" si="23"/>
        <v>#REF!</v>
      </c>
    </row>
    <row r="71" spans="1:12">
      <c r="A71" t="e">
        <f>IF(#REF!&lt;&gt;"",#REF!&amp;"_"&amp;#REF!,"")</f>
        <v>#REF!</v>
      </c>
      <c r="B71" t="e">
        <f>IF(#REF!="","",#REF!)</f>
        <v>#REF!</v>
      </c>
      <c r="C71" t="e">
        <f>#REF!&amp;"　"&amp;#REF!</f>
        <v>#REF!</v>
      </c>
      <c r="D71" s="2" t="e">
        <f>IF(#REF!="","",#REF!)</f>
        <v>#REF!</v>
      </c>
      <c r="I71">
        <v>11</v>
      </c>
      <c r="J71" t="e">
        <f t="shared" si="21"/>
        <v>#REF!</v>
      </c>
      <c r="K71" t="e">
        <f t="shared" si="22"/>
        <v>#REF!</v>
      </c>
      <c r="L71" t="e">
        <f t="shared" si="23"/>
        <v>#REF!</v>
      </c>
    </row>
    <row r="72" spans="1:12">
      <c r="A72" t="e">
        <f>IF(#REF!&lt;&gt;"",#REF!&amp;"_"&amp;#REF!,"")</f>
        <v>#REF!</v>
      </c>
      <c r="B72" t="e">
        <f>IF(#REF!="","",#REF!)</f>
        <v>#REF!</v>
      </c>
      <c r="C72" t="e">
        <f>#REF!&amp;"　"&amp;#REF!</f>
        <v>#REF!</v>
      </c>
      <c r="D72" s="2" t="e">
        <f>IF(#REF!="","",#REF!)</f>
        <v>#REF!</v>
      </c>
      <c r="I72">
        <v>12</v>
      </c>
      <c r="J72" t="e">
        <f t="shared" si="21"/>
        <v>#REF!</v>
      </c>
      <c r="K72" t="e">
        <f t="shared" si="22"/>
        <v>#REF!</v>
      </c>
      <c r="L72" t="e">
        <f t="shared" si="23"/>
        <v>#REF!</v>
      </c>
    </row>
    <row r="73" spans="1:12">
      <c r="A73" t="e">
        <f>IF(#REF!&lt;&gt;"",#REF!&amp;"_"&amp;#REF!,"")</f>
        <v>#REF!</v>
      </c>
      <c r="B73" t="e">
        <f>IF(#REF!="","",#REF!)</f>
        <v>#REF!</v>
      </c>
      <c r="C73" t="e">
        <f>#REF!&amp;"　"&amp;#REF!</f>
        <v>#REF!</v>
      </c>
      <c r="D73" s="2" t="e">
        <f>IF(#REF!="","",#REF!)</f>
        <v>#REF!</v>
      </c>
      <c r="H73" t="e">
        <f>G7</f>
        <v>#REF!</v>
      </c>
      <c r="I73">
        <v>1</v>
      </c>
      <c r="J73" t="e">
        <f>IF(COUNTIF($A:$A,$G$7)&gt;=ROW(A1),INDEX(B:B,LARGE(INDEX(($A$1:$A$100=$G$7)*ROW($A$1:$A$100),),COUNTIF($A:$A,$G$7)-ROW(A1)+1)),"")</f>
        <v>#REF!</v>
      </c>
      <c r="K73" t="e">
        <f t="shared" ref="K73:L73" si="24">IF(COUNTIF($A:$A,$G$7)&gt;=ROW(B1),INDEX(C:C,LARGE(INDEX(($A$1:$A$100=$G$7)*ROW($A$1:$A$100),),COUNTIF($A:$A,$G$7)-ROW(B1)+1)),"")</f>
        <v>#REF!</v>
      </c>
      <c r="L73" t="e">
        <f t="shared" si="24"/>
        <v>#REF!</v>
      </c>
    </row>
    <row r="74" spans="1:12">
      <c r="A74" t="e">
        <f>IF(#REF!&lt;&gt;"",#REF!&amp;"_"&amp;#REF!,"")</f>
        <v>#REF!</v>
      </c>
      <c r="B74" t="e">
        <f>IF(#REF!="","",#REF!)</f>
        <v>#REF!</v>
      </c>
      <c r="C74" t="e">
        <f>#REF!&amp;"　"&amp;#REF!</f>
        <v>#REF!</v>
      </c>
      <c r="D74" s="2" t="e">
        <f>IF(#REF!="","",#REF!)</f>
        <v>#REF!</v>
      </c>
      <c r="I74">
        <v>2</v>
      </c>
      <c r="J74" t="e">
        <f t="shared" ref="J74:J84" si="25">IF(COUNTIF($A:$A,$G$7)&gt;=ROW(A2),INDEX(B:B,LARGE(INDEX(($A$1:$A$100=$G$7)*ROW($A$1:$A$100),),COUNTIF($A:$A,$G$7)-ROW(A2)+1)),"")</f>
        <v>#REF!</v>
      </c>
      <c r="K74" t="e">
        <f t="shared" ref="K74:K84" si="26">IF(COUNTIF($A:$A,$G$7)&gt;=ROW(B2),INDEX(C:C,LARGE(INDEX(($A$1:$A$100=$G$7)*ROW($A$1:$A$100),),COUNTIF($A:$A,$G$7)-ROW(B2)+1)),"")</f>
        <v>#REF!</v>
      </c>
      <c r="L74" t="e">
        <f t="shared" ref="L74:L84" si="27">IF(COUNTIF($A:$A,$G$7)&gt;=ROW(C2),INDEX(D:D,LARGE(INDEX(($A$1:$A$100=$G$7)*ROW($A$1:$A$100),),COUNTIF($A:$A,$G$7)-ROW(C2)+1)),"")</f>
        <v>#REF!</v>
      </c>
    </row>
    <row r="75" spans="1:12">
      <c r="A75" t="e">
        <f>IF(#REF!&lt;&gt;"",#REF!&amp;"_"&amp;#REF!,"")</f>
        <v>#REF!</v>
      </c>
      <c r="B75" t="e">
        <f>IF(#REF!="","",#REF!)</f>
        <v>#REF!</v>
      </c>
      <c r="C75" t="e">
        <f>#REF!&amp;"　"&amp;#REF!</f>
        <v>#REF!</v>
      </c>
      <c r="D75" s="2" t="e">
        <f>IF(#REF!="","",#REF!)</f>
        <v>#REF!</v>
      </c>
      <c r="I75">
        <v>3</v>
      </c>
      <c r="J75" t="e">
        <f t="shared" si="25"/>
        <v>#REF!</v>
      </c>
      <c r="K75" t="e">
        <f t="shared" si="26"/>
        <v>#REF!</v>
      </c>
      <c r="L75" t="e">
        <f t="shared" si="27"/>
        <v>#REF!</v>
      </c>
    </row>
    <row r="76" spans="1:12">
      <c r="A76" t="e">
        <f>IF(#REF!&lt;&gt;"",#REF!&amp;"_"&amp;#REF!,"")</f>
        <v>#REF!</v>
      </c>
      <c r="B76" t="e">
        <f>IF(#REF!="","",#REF!)</f>
        <v>#REF!</v>
      </c>
      <c r="C76" t="e">
        <f>#REF!&amp;"　"&amp;#REF!</f>
        <v>#REF!</v>
      </c>
      <c r="D76" s="2" t="e">
        <f>IF(#REF!="","",#REF!)</f>
        <v>#REF!</v>
      </c>
      <c r="I76">
        <v>4</v>
      </c>
      <c r="J76" t="e">
        <f t="shared" si="25"/>
        <v>#REF!</v>
      </c>
      <c r="K76" t="e">
        <f t="shared" si="26"/>
        <v>#REF!</v>
      </c>
      <c r="L76" t="e">
        <f t="shared" si="27"/>
        <v>#REF!</v>
      </c>
    </row>
    <row r="77" spans="1:12">
      <c r="A77" t="e">
        <f>IF(#REF!&lt;&gt;"",#REF!&amp;"_"&amp;#REF!,"")</f>
        <v>#REF!</v>
      </c>
      <c r="B77" t="e">
        <f>IF(#REF!="","",#REF!)</f>
        <v>#REF!</v>
      </c>
      <c r="C77" t="e">
        <f>#REF!&amp;"　"&amp;#REF!</f>
        <v>#REF!</v>
      </c>
      <c r="D77" s="2" t="e">
        <f>IF(#REF!="","",#REF!)</f>
        <v>#REF!</v>
      </c>
      <c r="I77">
        <v>5</v>
      </c>
      <c r="J77" t="e">
        <f t="shared" si="25"/>
        <v>#REF!</v>
      </c>
      <c r="K77" t="e">
        <f t="shared" si="26"/>
        <v>#REF!</v>
      </c>
      <c r="L77" t="e">
        <f t="shared" si="27"/>
        <v>#REF!</v>
      </c>
    </row>
    <row r="78" spans="1:12">
      <c r="A78" t="e">
        <f>IF(#REF!&lt;&gt;"",#REF!&amp;"_"&amp;#REF!,"")</f>
        <v>#REF!</v>
      </c>
      <c r="B78" t="e">
        <f>IF(#REF!="","",#REF!)</f>
        <v>#REF!</v>
      </c>
      <c r="C78" t="e">
        <f>#REF!&amp;"　"&amp;#REF!</f>
        <v>#REF!</v>
      </c>
      <c r="D78" s="2" t="e">
        <f>IF(#REF!="","",#REF!)</f>
        <v>#REF!</v>
      </c>
      <c r="I78">
        <v>6</v>
      </c>
      <c r="J78" t="e">
        <f t="shared" si="25"/>
        <v>#REF!</v>
      </c>
      <c r="K78" t="e">
        <f t="shared" si="26"/>
        <v>#REF!</v>
      </c>
      <c r="L78" t="e">
        <f t="shared" si="27"/>
        <v>#REF!</v>
      </c>
    </row>
    <row r="79" spans="1:12">
      <c r="A79" t="e">
        <f>IF(#REF!&lt;&gt;"",#REF!&amp;"_"&amp;#REF!,"")</f>
        <v>#REF!</v>
      </c>
      <c r="B79" t="e">
        <f>IF(#REF!="","",#REF!)</f>
        <v>#REF!</v>
      </c>
      <c r="C79" t="e">
        <f>#REF!&amp;"　"&amp;#REF!</f>
        <v>#REF!</v>
      </c>
      <c r="D79" s="2" t="e">
        <f>IF(#REF!="","",#REF!)</f>
        <v>#REF!</v>
      </c>
      <c r="I79">
        <v>7</v>
      </c>
      <c r="J79" t="e">
        <f t="shared" si="25"/>
        <v>#REF!</v>
      </c>
      <c r="K79" t="e">
        <f t="shared" si="26"/>
        <v>#REF!</v>
      </c>
      <c r="L79" t="e">
        <f t="shared" si="27"/>
        <v>#REF!</v>
      </c>
    </row>
    <row r="80" spans="1:12">
      <c r="A80" t="e">
        <f>IF(#REF!&lt;&gt;"",#REF!&amp;"_"&amp;#REF!,"")</f>
        <v>#REF!</v>
      </c>
      <c r="B80" t="e">
        <f>IF(#REF!="","",#REF!)</f>
        <v>#REF!</v>
      </c>
      <c r="C80" t="e">
        <f>#REF!&amp;"　"&amp;#REF!</f>
        <v>#REF!</v>
      </c>
      <c r="D80" s="2" t="e">
        <f>IF(#REF!="","",#REF!)</f>
        <v>#REF!</v>
      </c>
      <c r="I80">
        <v>8</v>
      </c>
      <c r="J80" t="e">
        <f t="shared" si="25"/>
        <v>#REF!</v>
      </c>
      <c r="K80" t="e">
        <f t="shared" si="26"/>
        <v>#REF!</v>
      </c>
      <c r="L80" t="e">
        <f t="shared" si="27"/>
        <v>#REF!</v>
      </c>
    </row>
    <row r="81" spans="1:12">
      <c r="A81" t="e">
        <f>IF(#REF!&lt;&gt;"",#REF!&amp;"_"&amp;#REF!,"")</f>
        <v>#REF!</v>
      </c>
      <c r="B81" t="e">
        <f>IF(#REF!="","",#REF!)</f>
        <v>#REF!</v>
      </c>
      <c r="C81" t="e">
        <f>#REF!&amp;"　"&amp;#REF!</f>
        <v>#REF!</v>
      </c>
      <c r="D81" s="2" t="e">
        <f>IF(#REF!="","",#REF!)</f>
        <v>#REF!</v>
      </c>
      <c r="I81">
        <v>9</v>
      </c>
      <c r="J81" t="e">
        <f t="shared" si="25"/>
        <v>#REF!</v>
      </c>
      <c r="K81" t="e">
        <f t="shared" si="26"/>
        <v>#REF!</v>
      </c>
      <c r="L81" t="e">
        <f t="shared" si="27"/>
        <v>#REF!</v>
      </c>
    </row>
    <row r="82" spans="1:12">
      <c r="A82" t="e">
        <f>IF(#REF!&lt;&gt;"",#REF!&amp;"_"&amp;#REF!,"")</f>
        <v>#REF!</v>
      </c>
      <c r="B82" t="e">
        <f>IF(#REF!="","",#REF!)</f>
        <v>#REF!</v>
      </c>
      <c r="C82" t="e">
        <f>#REF!&amp;"　"&amp;#REF!</f>
        <v>#REF!</v>
      </c>
      <c r="D82" s="2" t="e">
        <f>IF(#REF!="","",#REF!)</f>
        <v>#REF!</v>
      </c>
      <c r="I82">
        <v>10</v>
      </c>
      <c r="J82" t="e">
        <f t="shared" si="25"/>
        <v>#REF!</v>
      </c>
      <c r="K82" t="e">
        <f t="shared" si="26"/>
        <v>#REF!</v>
      </c>
      <c r="L82" t="e">
        <f t="shared" si="27"/>
        <v>#REF!</v>
      </c>
    </row>
    <row r="83" spans="1:12">
      <c r="A83" t="e">
        <f>IF(#REF!&lt;&gt;"",#REF!&amp;"_"&amp;#REF!,"")</f>
        <v>#REF!</v>
      </c>
      <c r="B83" t="e">
        <f>IF(#REF!="","",#REF!)</f>
        <v>#REF!</v>
      </c>
      <c r="C83" t="e">
        <f>#REF!&amp;"　"&amp;#REF!</f>
        <v>#REF!</v>
      </c>
      <c r="D83" s="2" t="e">
        <f>IF(#REF!="","",#REF!)</f>
        <v>#REF!</v>
      </c>
      <c r="I83">
        <v>11</v>
      </c>
      <c r="J83" t="e">
        <f t="shared" si="25"/>
        <v>#REF!</v>
      </c>
      <c r="K83" t="e">
        <f t="shared" si="26"/>
        <v>#REF!</v>
      </c>
      <c r="L83" t="e">
        <f t="shared" si="27"/>
        <v>#REF!</v>
      </c>
    </row>
    <row r="84" spans="1:12">
      <c r="A84" t="e">
        <f>IF(#REF!&lt;&gt;"",#REF!&amp;"_"&amp;#REF!,"")</f>
        <v>#REF!</v>
      </c>
      <c r="B84" t="e">
        <f>IF(#REF!="","",#REF!)</f>
        <v>#REF!</v>
      </c>
      <c r="C84" t="e">
        <f>#REF!&amp;"　"&amp;#REF!</f>
        <v>#REF!</v>
      </c>
      <c r="D84" s="2" t="e">
        <f>IF(#REF!="","",#REF!)</f>
        <v>#REF!</v>
      </c>
      <c r="I84">
        <v>12</v>
      </c>
      <c r="J84" t="e">
        <f t="shared" si="25"/>
        <v>#REF!</v>
      </c>
      <c r="K84" t="e">
        <f t="shared" si="26"/>
        <v>#REF!</v>
      </c>
      <c r="L84" t="e">
        <f t="shared" si="27"/>
        <v>#REF!</v>
      </c>
    </row>
    <row r="85" spans="1:12">
      <c r="A85" t="e">
        <f>IF(#REF!&lt;&gt;"",#REF!&amp;"_"&amp;#REF!,"")</f>
        <v>#REF!</v>
      </c>
      <c r="B85" t="e">
        <f>IF(#REF!="","",#REF!)</f>
        <v>#REF!</v>
      </c>
      <c r="C85" t="e">
        <f>#REF!&amp;"　"&amp;#REF!</f>
        <v>#REF!</v>
      </c>
      <c r="D85" s="2" t="e">
        <f>IF(#REF!="","",#REF!)</f>
        <v>#REF!</v>
      </c>
      <c r="H85" t="e">
        <f>G8</f>
        <v>#REF!</v>
      </c>
      <c r="I85">
        <v>1</v>
      </c>
      <c r="J85" t="e">
        <f>IF(COUNTIF($A:$A,$G$8)&gt;=ROW(A1),INDEX(B:B,LARGE(INDEX(($A$1:$A$100=$G$8)*ROW($A$1:$A$100),),COUNTIF($A:$A,$G$8)-ROW(A1)+1)),"")</f>
        <v>#REF!</v>
      </c>
      <c r="K85" t="e">
        <f t="shared" ref="K85:L85" si="28">IF(COUNTIF($A:$A,$G$8)&gt;=ROW(B1),INDEX(C:C,LARGE(INDEX(($A$1:$A$100=$G$8)*ROW($A$1:$A$100),),COUNTIF($A:$A,$G$8)-ROW(B1)+1)),"")</f>
        <v>#REF!</v>
      </c>
      <c r="L85" t="e">
        <f t="shared" si="28"/>
        <v>#REF!</v>
      </c>
    </row>
    <row r="86" spans="1:12">
      <c r="A86" t="e">
        <f>IF(#REF!&lt;&gt;"",#REF!&amp;"_"&amp;#REF!,"")</f>
        <v>#REF!</v>
      </c>
      <c r="B86" t="e">
        <f>IF(#REF!="","",#REF!)</f>
        <v>#REF!</v>
      </c>
      <c r="C86" t="e">
        <f>#REF!&amp;"　"&amp;#REF!</f>
        <v>#REF!</v>
      </c>
      <c r="D86" s="2" t="e">
        <f>IF(#REF!="","",#REF!)</f>
        <v>#REF!</v>
      </c>
      <c r="I86">
        <v>2</v>
      </c>
      <c r="J86" t="e">
        <f t="shared" ref="J86:J96" si="29">IF(COUNTIF($A:$A,$G$8)&gt;=ROW(A2),INDEX(B:B,LARGE(INDEX(($A$1:$A$100=$G$8)*ROW($A$1:$A$100),),COUNTIF($A:$A,$G$8)-ROW(A2)+1)),"")</f>
        <v>#REF!</v>
      </c>
      <c r="K86" t="e">
        <f t="shared" ref="K86:K96" si="30">IF(COUNTIF($A:$A,$G$8)&gt;=ROW(B2),INDEX(C:C,LARGE(INDEX(($A$1:$A$100=$G$8)*ROW($A$1:$A$100),),COUNTIF($A:$A,$G$8)-ROW(B2)+1)),"")</f>
        <v>#REF!</v>
      </c>
      <c r="L86" t="e">
        <f t="shared" ref="L86:L96" si="31">IF(COUNTIF($A:$A,$G$8)&gt;=ROW(C2),INDEX(D:D,LARGE(INDEX(($A$1:$A$100=$G$8)*ROW($A$1:$A$100),),COUNTIF($A:$A,$G$8)-ROW(C2)+1)),"")</f>
        <v>#REF!</v>
      </c>
    </row>
    <row r="87" spans="1:12">
      <c r="A87" t="e">
        <f>IF(#REF!&lt;&gt;"",#REF!&amp;"_"&amp;#REF!,"")</f>
        <v>#REF!</v>
      </c>
      <c r="B87" t="e">
        <f>IF(#REF!="","",#REF!)</f>
        <v>#REF!</v>
      </c>
      <c r="C87" t="e">
        <f>#REF!&amp;"　"&amp;#REF!</f>
        <v>#REF!</v>
      </c>
      <c r="D87" s="2" t="e">
        <f>IF(#REF!="","",#REF!)</f>
        <v>#REF!</v>
      </c>
      <c r="I87">
        <v>3</v>
      </c>
      <c r="J87" t="e">
        <f t="shared" si="29"/>
        <v>#REF!</v>
      </c>
      <c r="K87" t="e">
        <f t="shared" si="30"/>
        <v>#REF!</v>
      </c>
      <c r="L87" t="e">
        <f t="shared" si="31"/>
        <v>#REF!</v>
      </c>
    </row>
    <row r="88" spans="1:12">
      <c r="A88" t="e">
        <f>IF(#REF!&lt;&gt;"",#REF!&amp;"_"&amp;#REF!,"")</f>
        <v>#REF!</v>
      </c>
      <c r="B88" t="e">
        <f>IF(#REF!="","",#REF!)</f>
        <v>#REF!</v>
      </c>
      <c r="C88" t="e">
        <f>#REF!&amp;"　"&amp;#REF!</f>
        <v>#REF!</v>
      </c>
      <c r="D88" s="2" t="e">
        <f>IF(#REF!="","",#REF!)</f>
        <v>#REF!</v>
      </c>
      <c r="I88">
        <v>4</v>
      </c>
      <c r="J88" t="e">
        <f t="shared" si="29"/>
        <v>#REF!</v>
      </c>
      <c r="K88" t="e">
        <f t="shared" si="30"/>
        <v>#REF!</v>
      </c>
      <c r="L88" t="e">
        <f t="shared" si="31"/>
        <v>#REF!</v>
      </c>
    </row>
    <row r="89" spans="1:12">
      <c r="A89" t="e">
        <f>IF(#REF!&lt;&gt;"",#REF!&amp;"_"&amp;#REF!,"")</f>
        <v>#REF!</v>
      </c>
      <c r="B89" t="e">
        <f>IF(#REF!="","",#REF!)</f>
        <v>#REF!</v>
      </c>
      <c r="C89" t="e">
        <f>#REF!&amp;"　"&amp;#REF!</f>
        <v>#REF!</v>
      </c>
      <c r="D89" s="2" t="e">
        <f>IF(#REF!="","",#REF!)</f>
        <v>#REF!</v>
      </c>
      <c r="I89">
        <v>5</v>
      </c>
      <c r="J89" t="e">
        <f t="shared" si="29"/>
        <v>#REF!</v>
      </c>
      <c r="K89" t="e">
        <f t="shared" si="30"/>
        <v>#REF!</v>
      </c>
      <c r="L89" t="e">
        <f t="shared" si="31"/>
        <v>#REF!</v>
      </c>
    </row>
    <row r="90" spans="1:12">
      <c r="A90" t="e">
        <f>IF(#REF!&lt;&gt;"",#REF!&amp;"_"&amp;#REF!,"")</f>
        <v>#REF!</v>
      </c>
      <c r="B90" t="e">
        <f>IF(#REF!="","",#REF!)</f>
        <v>#REF!</v>
      </c>
      <c r="C90" t="e">
        <f>#REF!&amp;"　"&amp;#REF!</f>
        <v>#REF!</v>
      </c>
      <c r="D90" s="2" t="e">
        <f>IF(#REF!="","",#REF!)</f>
        <v>#REF!</v>
      </c>
      <c r="I90">
        <v>6</v>
      </c>
      <c r="J90" t="e">
        <f t="shared" si="29"/>
        <v>#REF!</v>
      </c>
      <c r="K90" t="e">
        <f t="shared" si="30"/>
        <v>#REF!</v>
      </c>
      <c r="L90" t="e">
        <f t="shared" si="31"/>
        <v>#REF!</v>
      </c>
    </row>
    <row r="91" spans="1:12">
      <c r="A91" t="e">
        <f>IF(#REF!&lt;&gt;"",#REF!&amp;"_"&amp;#REF!,"")</f>
        <v>#REF!</v>
      </c>
      <c r="B91" t="e">
        <f>IF(#REF!="","",#REF!)</f>
        <v>#REF!</v>
      </c>
      <c r="C91" t="e">
        <f>#REF!&amp;"　"&amp;#REF!</f>
        <v>#REF!</v>
      </c>
      <c r="D91" s="2" t="e">
        <f>IF(#REF!="","",#REF!)</f>
        <v>#REF!</v>
      </c>
      <c r="I91">
        <v>7</v>
      </c>
      <c r="J91" t="e">
        <f t="shared" si="29"/>
        <v>#REF!</v>
      </c>
      <c r="K91" t="e">
        <f t="shared" si="30"/>
        <v>#REF!</v>
      </c>
      <c r="L91" t="e">
        <f t="shared" si="31"/>
        <v>#REF!</v>
      </c>
    </row>
    <row r="92" spans="1:12">
      <c r="A92" t="e">
        <f>IF(#REF!&lt;&gt;"",#REF!&amp;"_"&amp;#REF!,"")</f>
        <v>#REF!</v>
      </c>
      <c r="B92" t="e">
        <f>IF(#REF!="","",#REF!)</f>
        <v>#REF!</v>
      </c>
      <c r="C92" t="e">
        <f>#REF!&amp;"　"&amp;#REF!</f>
        <v>#REF!</v>
      </c>
      <c r="D92" s="2" t="e">
        <f>IF(#REF!="","",#REF!)</f>
        <v>#REF!</v>
      </c>
      <c r="I92">
        <v>8</v>
      </c>
      <c r="J92" t="e">
        <f t="shared" si="29"/>
        <v>#REF!</v>
      </c>
      <c r="K92" t="e">
        <f t="shared" si="30"/>
        <v>#REF!</v>
      </c>
      <c r="L92" t="e">
        <f t="shared" si="31"/>
        <v>#REF!</v>
      </c>
    </row>
    <row r="93" spans="1:12">
      <c r="A93" t="e">
        <f>IF(#REF!&lt;&gt;"",#REF!&amp;"_"&amp;#REF!,"")</f>
        <v>#REF!</v>
      </c>
      <c r="B93" t="e">
        <f>IF(#REF!="","",#REF!)</f>
        <v>#REF!</v>
      </c>
      <c r="C93" t="e">
        <f>#REF!&amp;"　"&amp;#REF!</f>
        <v>#REF!</v>
      </c>
      <c r="D93" s="2" t="e">
        <f>IF(#REF!="","",#REF!)</f>
        <v>#REF!</v>
      </c>
      <c r="I93">
        <v>9</v>
      </c>
      <c r="J93" t="e">
        <f t="shared" si="29"/>
        <v>#REF!</v>
      </c>
      <c r="K93" t="e">
        <f t="shared" si="30"/>
        <v>#REF!</v>
      </c>
      <c r="L93" t="e">
        <f t="shared" si="31"/>
        <v>#REF!</v>
      </c>
    </row>
    <row r="94" spans="1:12">
      <c r="A94" t="e">
        <f>IF(#REF!&lt;&gt;"",#REF!&amp;"_"&amp;#REF!,"")</f>
        <v>#REF!</v>
      </c>
      <c r="B94" t="e">
        <f>IF(#REF!="","",#REF!)</f>
        <v>#REF!</v>
      </c>
      <c r="C94" t="e">
        <f>#REF!&amp;"　"&amp;#REF!</f>
        <v>#REF!</v>
      </c>
      <c r="D94" s="2" t="e">
        <f>IF(#REF!="","",#REF!)</f>
        <v>#REF!</v>
      </c>
      <c r="I94">
        <v>10</v>
      </c>
      <c r="J94" t="e">
        <f t="shared" si="29"/>
        <v>#REF!</v>
      </c>
      <c r="K94" t="e">
        <f t="shared" si="30"/>
        <v>#REF!</v>
      </c>
      <c r="L94" t="e">
        <f t="shared" si="31"/>
        <v>#REF!</v>
      </c>
    </row>
    <row r="95" spans="1:12">
      <c r="A95" t="e">
        <f>IF(#REF!&lt;&gt;"",#REF!&amp;"_"&amp;#REF!,"")</f>
        <v>#REF!</v>
      </c>
      <c r="B95" t="e">
        <f>IF(#REF!="","",#REF!)</f>
        <v>#REF!</v>
      </c>
      <c r="C95" t="e">
        <f>#REF!&amp;"　"&amp;#REF!</f>
        <v>#REF!</v>
      </c>
      <c r="D95" s="2" t="e">
        <f>IF(#REF!="","",#REF!)</f>
        <v>#REF!</v>
      </c>
      <c r="I95">
        <v>11</v>
      </c>
      <c r="J95" t="e">
        <f t="shared" si="29"/>
        <v>#REF!</v>
      </c>
      <c r="K95" t="e">
        <f t="shared" si="30"/>
        <v>#REF!</v>
      </c>
      <c r="L95" t="e">
        <f t="shared" si="31"/>
        <v>#REF!</v>
      </c>
    </row>
    <row r="96" spans="1:12">
      <c r="A96" t="e">
        <f>IF(#REF!&lt;&gt;"",#REF!&amp;"_"&amp;#REF!,"")</f>
        <v>#REF!</v>
      </c>
      <c r="B96" t="e">
        <f>IF(#REF!="","",#REF!)</f>
        <v>#REF!</v>
      </c>
      <c r="C96" t="e">
        <f>#REF!&amp;"　"&amp;#REF!</f>
        <v>#REF!</v>
      </c>
      <c r="D96" s="2" t="e">
        <f>IF(#REF!="","",#REF!)</f>
        <v>#REF!</v>
      </c>
      <c r="I96">
        <v>12</v>
      </c>
      <c r="J96" t="e">
        <f t="shared" si="29"/>
        <v>#REF!</v>
      </c>
      <c r="K96" t="e">
        <f t="shared" si="30"/>
        <v>#REF!</v>
      </c>
      <c r="L96" t="e">
        <f t="shared" si="31"/>
        <v>#REF!</v>
      </c>
    </row>
    <row r="97" spans="1:12">
      <c r="A97" t="e">
        <f>IF(#REF!&lt;&gt;"",#REF!&amp;"_"&amp;#REF!,"")</f>
        <v>#REF!</v>
      </c>
      <c r="B97" t="e">
        <f>IF(#REF!="","",#REF!)</f>
        <v>#REF!</v>
      </c>
      <c r="C97" t="e">
        <f>#REF!&amp;"　"&amp;#REF!</f>
        <v>#REF!</v>
      </c>
      <c r="D97" s="2" t="e">
        <f>IF(#REF!="","",#REF!)</f>
        <v>#REF!</v>
      </c>
      <c r="H97" t="e">
        <f>G9</f>
        <v>#REF!</v>
      </c>
      <c r="I97">
        <v>1</v>
      </c>
      <c r="J97" t="e">
        <f>IF(COUNTIF($A:$A,$G$9)&gt;=ROW(A1),INDEX(B:B,LARGE(INDEX(($A$1:$A$100=$G$9)*ROW($A$1:$A$100),),COUNTIF($A:$A,$G$9)-ROW(A1)+1)),"")</f>
        <v>#REF!</v>
      </c>
      <c r="K97" t="e">
        <f t="shared" ref="K97:L97" si="32">IF(COUNTIF($A:$A,$G$9)&gt;=ROW(B1),INDEX(C:C,LARGE(INDEX(($A$1:$A$100=$G$9)*ROW($A$1:$A$100),),COUNTIF($A:$A,$G$9)-ROW(B1)+1)),"")</f>
        <v>#REF!</v>
      </c>
      <c r="L97" t="e">
        <f t="shared" si="32"/>
        <v>#REF!</v>
      </c>
    </row>
    <row r="98" spans="1:12">
      <c r="A98" t="e">
        <f>IF(#REF!&lt;&gt;"",#REF!&amp;"_"&amp;#REF!,"")</f>
        <v>#REF!</v>
      </c>
      <c r="B98" t="e">
        <f>IF(#REF!="","",#REF!)</f>
        <v>#REF!</v>
      </c>
      <c r="C98" t="e">
        <f>#REF!&amp;"　"&amp;#REF!</f>
        <v>#REF!</v>
      </c>
      <c r="D98" s="2" t="e">
        <f>IF(#REF!="","",#REF!)</f>
        <v>#REF!</v>
      </c>
      <c r="I98">
        <v>2</v>
      </c>
      <c r="J98" t="e">
        <f t="shared" ref="J98:J108" si="33">IF(COUNTIF($A:$A,$G$9)&gt;=ROW(A2),INDEX(B:B,LARGE(INDEX(($A$1:$A$100=$G$9)*ROW($A$1:$A$100),),COUNTIF($A:$A,$G$9)-ROW(A2)+1)),"")</f>
        <v>#REF!</v>
      </c>
      <c r="K98" t="e">
        <f t="shared" ref="K98:K108" si="34">IF(COUNTIF($A:$A,$G$9)&gt;=ROW(B2),INDEX(C:C,LARGE(INDEX(($A$1:$A$100=$G$9)*ROW($A$1:$A$100),),COUNTIF($A:$A,$G$9)-ROW(B2)+1)),"")</f>
        <v>#REF!</v>
      </c>
      <c r="L98" t="e">
        <f t="shared" ref="L98:L108" si="35">IF(COUNTIF($A:$A,$G$9)&gt;=ROW(C2),INDEX(D:D,LARGE(INDEX(($A$1:$A$100=$G$9)*ROW($A$1:$A$100),),COUNTIF($A:$A,$G$9)-ROW(C2)+1)),"")</f>
        <v>#REF!</v>
      </c>
    </row>
    <row r="99" spans="1:12">
      <c r="A99" t="e">
        <f>IF(#REF!&lt;&gt;"",#REF!&amp;"_"&amp;#REF!,"")</f>
        <v>#REF!</v>
      </c>
      <c r="B99" t="e">
        <f>IF(#REF!="","",#REF!)</f>
        <v>#REF!</v>
      </c>
      <c r="C99" t="e">
        <f>#REF!&amp;"　"&amp;#REF!</f>
        <v>#REF!</v>
      </c>
      <c r="D99" s="2" t="e">
        <f>IF(#REF!="","",#REF!)</f>
        <v>#REF!</v>
      </c>
      <c r="I99">
        <v>3</v>
      </c>
      <c r="J99" t="e">
        <f t="shared" si="33"/>
        <v>#REF!</v>
      </c>
      <c r="K99" t="e">
        <f t="shared" si="34"/>
        <v>#REF!</v>
      </c>
      <c r="L99" t="e">
        <f t="shared" si="35"/>
        <v>#REF!</v>
      </c>
    </row>
    <row r="100" spans="1:12">
      <c r="A100" t="e">
        <f>IF(#REF!&lt;&gt;"",#REF!&amp;"_"&amp;#REF!,"")</f>
        <v>#REF!</v>
      </c>
      <c r="B100" t="e">
        <f>IF(#REF!="","",#REF!)</f>
        <v>#REF!</v>
      </c>
      <c r="C100" t="e">
        <f>#REF!&amp;"　"&amp;#REF!</f>
        <v>#REF!</v>
      </c>
      <c r="D100" s="2" t="e">
        <f>IF(#REF!="","",#REF!)</f>
        <v>#REF!</v>
      </c>
      <c r="I100">
        <v>4</v>
      </c>
      <c r="J100" t="e">
        <f t="shared" si="33"/>
        <v>#REF!</v>
      </c>
      <c r="K100" t="e">
        <f t="shared" si="34"/>
        <v>#REF!</v>
      </c>
      <c r="L100" t="e">
        <f t="shared" si="35"/>
        <v>#REF!</v>
      </c>
    </row>
    <row r="101" spans="9:12">
      <c r="I101">
        <v>5</v>
      </c>
      <c r="J101" t="e">
        <f t="shared" si="33"/>
        <v>#REF!</v>
      </c>
      <c r="K101" t="e">
        <f t="shared" si="34"/>
        <v>#REF!</v>
      </c>
      <c r="L101" t="e">
        <f t="shared" si="35"/>
        <v>#REF!</v>
      </c>
    </row>
    <row r="102" spans="9:12">
      <c r="I102">
        <v>6</v>
      </c>
      <c r="J102" t="e">
        <f t="shared" si="33"/>
        <v>#REF!</v>
      </c>
      <c r="K102" t="e">
        <f t="shared" si="34"/>
        <v>#REF!</v>
      </c>
      <c r="L102" t="e">
        <f t="shared" si="35"/>
        <v>#REF!</v>
      </c>
    </row>
    <row r="103" spans="9:12">
      <c r="I103">
        <v>7</v>
      </c>
      <c r="J103" t="e">
        <f t="shared" si="33"/>
        <v>#REF!</v>
      </c>
      <c r="K103" t="e">
        <f t="shared" si="34"/>
        <v>#REF!</v>
      </c>
      <c r="L103" t="e">
        <f t="shared" si="35"/>
        <v>#REF!</v>
      </c>
    </row>
    <row r="104" spans="9:12">
      <c r="I104">
        <v>8</v>
      </c>
      <c r="J104" t="e">
        <f t="shared" si="33"/>
        <v>#REF!</v>
      </c>
      <c r="K104" t="e">
        <f t="shared" si="34"/>
        <v>#REF!</v>
      </c>
      <c r="L104" t="e">
        <f t="shared" si="35"/>
        <v>#REF!</v>
      </c>
    </row>
    <row r="105" spans="9:12">
      <c r="I105">
        <v>9</v>
      </c>
      <c r="J105" t="e">
        <f t="shared" si="33"/>
        <v>#REF!</v>
      </c>
      <c r="K105" t="e">
        <f t="shared" si="34"/>
        <v>#REF!</v>
      </c>
      <c r="L105" t="e">
        <f t="shared" si="35"/>
        <v>#REF!</v>
      </c>
    </row>
    <row r="106" spans="9:12">
      <c r="I106">
        <v>10</v>
      </c>
      <c r="J106" t="e">
        <f t="shared" si="33"/>
        <v>#REF!</v>
      </c>
      <c r="K106" t="e">
        <f t="shared" si="34"/>
        <v>#REF!</v>
      </c>
      <c r="L106" t="e">
        <f t="shared" si="35"/>
        <v>#REF!</v>
      </c>
    </row>
    <row r="107" spans="9:12">
      <c r="I107">
        <v>11</v>
      </c>
      <c r="J107" t="e">
        <f t="shared" si="33"/>
        <v>#REF!</v>
      </c>
      <c r="K107" t="e">
        <f t="shared" si="34"/>
        <v>#REF!</v>
      </c>
      <c r="L107" t="e">
        <f t="shared" si="35"/>
        <v>#REF!</v>
      </c>
    </row>
    <row r="108" spans="9:12">
      <c r="I108">
        <v>12</v>
      </c>
      <c r="J108" t="e">
        <f t="shared" si="33"/>
        <v>#REF!</v>
      </c>
      <c r="K108" t="e">
        <f t="shared" si="34"/>
        <v>#REF!</v>
      </c>
      <c r="L108" t="e">
        <f t="shared" si="35"/>
        <v>#REF!</v>
      </c>
    </row>
    <row r="109" spans="8:12">
      <c r="H109" t="e">
        <f>G10</f>
        <v>#REF!</v>
      </c>
      <c r="I109">
        <v>1</v>
      </c>
      <c r="J109" t="e">
        <f t="shared" ref="J109:J120" si="36">IF(COUNTIF($A:$A,$G$10)&gt;=ROW(A1),INDEX(B:B,LARGE(INDEX(($A$1:$A$100=$G$10)*ROW($A$1:$A$100),),COUNTIF($A:$A,$G$10)-ROW(A1)+1)),"")</f>
        <v>#REF!</v>
      </c>
      <c r="K109" t="e">
        <f t="shared" ref="K109:K120" si="37">IF(COUNTIF($A:$A,$G$10)&gt;=ROW(B1),INDEX(C:C,LARGE(INDEX(($A$1:$A$100=$G$10)*ROW($A$1:$A$100),),COUNTIF($A:$A,$G$10)-ROW(B1)+1)),"")</f>
        <v>#REF!</v>
      </c>
      <c r="L109" t="e">
        <f t="shared" ref="L109:L120" si="38">IF(COUNTIF($A:$A,$G$10)&gt;=ROW(C1),INDEX(D:D,LARGE(INDEX(($A$1:$A$100=$G$10)*ROW($A$1:$A$100),),COUNTIF($A:$A,$G$10)-ROW(C1)+1)),"")</f>
        <v>#REF!</v>
      </c>
    </row>
    <row r="110" spans="9:12">
      <c r="I110">
        <v>2</v>
      </c>
      <c r="J110" t="e">
        <f t="shared" si="36"/>
        <v>#REF!</v>
      </c>
      <c r="K110" t="e">
        <f t="shared" si="37"/>
        <v>#REF!</v>
      </c>
      <c r="L110" t="e">
        <f t="shared" si="38"/>
        <v>#REF!</v>
      </c>
    </row>
    <row r="111" spans="9:12">
      <c r="I111">
        <v>3</v>
      </c>
      <c r="J111" t="e">
        <f t="shared" si="36"/>
        <v>#REF!</v>
      </c>
      <c r="K111" t="e">
        <f t="shared" si="37"/>
        <v>#REF!</v>
      </c>
      <c r="L111" t="e">
        <f t="shared" si="38"/>
        <v>#REF!</v>
      </c>
    </row>
    <row r="112" spans="9:12">
      <c r="I112">
        <v>4</v>
      </c>
      <c r="J112" t="e">
        <f t="shared" si="36"/>
        <v>#REF!</v>
      </c>
      <c r="K112" t="e">
        <f t="shared" si="37"/>
        <v>#REF!</v>
      </c>
      <c r="L112" t="e">
        <f t="shared" si="38"/>
        <v>#REF!</v>
      </c>
    </row>
    <row r="113" spans="9:12">
      <c r="I113">
        <v>5</v>
      </c>
      <c r="J113" t="e">
        <f t="shared" si="36"/>
        <v>#REF!</v>
      </c>
      <c r="K113" t="e">
        <f t="shared" si="37"/>
        <v>#REF!</v>
      </c>
      <c r="L113" t="e">
        <f t="shared" si="38"/>
        <v>#REF!</v>
      </c>
    </row>
    <row r="114" spans="9:12">
      <c r="I114">
        <v>6</v>
      </c>
      <c r="J114" t="e">
        <f t="shared" si="36"/>
        <v>#REF!</v>
      </c>
      <c r="K114" t="e">
        <f t="shared" si="37"/>
        <v>#REF!</v>
      </c>
      <c r="L114" t="e">
        <f t="shared" si="38"/>
        <v>#REF!</v>
      </c>
    </row>
    <row r="115" spans="9:12">
      <c r="I115">
        <v>7</v>
      </c>
      <c r="J115" t="e">
        <f t="shared" si="36"/>
        <v>#REF!</v>
      </c>
      <c r="K115" t="e">
        <f t="shared" si="37"/>
        <v>#REF!</v>
      </c>
      <c r="L115" t="e">
        <f t="shared" si="38"/>
        <v>#REF!</v>
      </c>
    </row>
    <row r="116" spans="9:12">
      <c r="I116">
        <v>8</v>
      </c>
      <c r="J116" t="e">
        <f t="shared" si="36"/>
        <v>#REF!</v>
      </c>
      <c r="K116" t="e">
        <f t="shared" si="37"/>
        <v>#REF!</v>
      </c>
      <c r="L116" t="e">
        <f t="shared" si="38"/>
        <v>#REF!</v>
      </c>
    </row>
    <row r="117" spans="9:12">
      <c r="I117">
        <v>9</v>
      </c>
      <c r="J117" t="e">
        <f t="shared" si="36"/>
        <v>#REF!</v>
      </c>
      <c r="K117" t="e">
        <f t="shared" si="37"/>
        <v>#REF!</v>
      </c>
      <c r="L117" t="e">
        <f t="shared" si="38"/>
        <v>#REF!</v>
      </c>
    </row>
    <row r="118" spans="9:12">
      <c r="I118">
        <v>10</v>
      </c>
      <c r="J118" t="e">
        <f t="shared" si="36"/>
        <v>#REF!</v>
      </c>
      <c r="K118" t="e">
        <f t="shared" si="37"/>
        <v>#REF!</v>
      </c>
      <c r="L118" t="e">
        <f t="shared" si="38"/>
        <v>#REF!</v>
      </c>
    </row>
    <row r="119" spans="9:12">
      <c r="I119">
        <v>11</v>
      </c>
      <c r="J119" t="e">
        <f t="shared" si="36"/>
        <v>#REF!</v>
      </c>
      <c r="K119" t="e">
        <f t="shared" si="37"/>
        <v>#REF!</v>
      </c>
      <c r="L119" t="e">
        <f t="shared" si="38"/>
        <v>#REF!</v>
      </c>
    </row>
    <row r="120" spans="9:12">
      <c r="I120">
        <v>12</v>
      </c>
      <c r="J120" t="e">
        <f t="shared" si="36"/>
        <v>#REF!</v>
      </c>
      <c r="K120" t="e">
        <f t="shared" si="37"/>
        <v>#REF!</v>
      </c>
      <c r="L120" t="e">
        <f t="shared" si="38"/>
        <v>#REF!</v>
      </c>
    </row>
    <row r="121" spans="8:12">
      <c r="H121" t="e">
        <f>G11</f>
        <v>#REF!</v>
      </c>
      <c r="I121">
        <v>1</v>
      </c>
      <c r="J121" t="e">
        <f t="shared" ref="J121:J132" si="39">IF(COUNTIF($A:$A,$G$11)&gt;=ROW(A1),INDEX(B:B,LARGE(INDEX(($A$1:$A$100=$G$11)*ROW($A$1:$A$100),),COUNTIF($A:$A,$G$11)-ROW(A1)+1)),"")</f>
        <v>#REF!</v>
      </c>
      <c r="K121" t="e">
        <f t="shared" ref="K121:K132" si="40">IF(COUNTIF($A:$A,$G$11)&gt;=ROW(B1),INDEX(C:C,LARGE(INDEX(($A$1:$A$100=$G$11)*ROW($A$1:$A$100),),COUNTIF($A:$A,$G$11)-ROW(B1)+1)),"")</f>
        <v>#REF!</v>
      </c>
      <c r="L121" t="e">
        <f t="shared" ref="L121:L132" si="41">IF(COUNTIF($A:$A,$G$11)&gt;=ROW(C1),INDEX(D:D,LARGE(INDEX(($A$1:$A$100=$G$11)*ROW($A$1:$A$100),),COUNTIF($A:$A,$G$11)-ROW(C1)+1)),"")</f>
        <v>#REF!</v>
      </c>
    </row>
    <row r="122" spans="9:12">
      <c r="I122">
        <v>2</v>
      </c>
      <c r="J122" t="e">
        <f t="shared" si="39"/>
        <v>#REF!</v>
      </c>
      <c r="K122" t="e">
        <f t="shared" si="40"/>
        <v>#REF!</v>
      </c>
      <c r="L122" t="e">
        <f t="shared" si="41"/>
        <v>#REF!</v>
      </c>
    </row>
    <row r="123" spans="9:12">
      <c r="I123">
        <v>3</v>
      </c>
      <c r="J123" t="e">
        <f t="shared" si="39"/>
        <v>#REF!</v>
      </c>
      <c r="K123" t="e">
        <f t="shared" si="40"/>
        <v>#REF!</v>
      </c>
      <c r="L123" t="e">
        <f t="shared" si="41"/>
        <v>#REF!</v>
      </c>
    </row>
    <row r="124" spans="9:12">
      <c r="I124">
        <v>4</v>
      </c>
      <c r="J124" t="e">
        <f t="shared" si="39"/>
        <v>#REF!</v>
      </c>
      <c r="K124" t="e">
        <f t="shared" si="40"/>
        <v>#REF!</v>
      </c>
      <c r="L124" t="e">
        <f t="shared" si="41"/>
        <v>#REF!</v>
      </c>
    </row>
    <row r="125" spans="9:12">
      <c r="I125">
        <v>5</v>
      </c>
      <c r="J125" t="e">
        <f t="shared" si="39"/>
        <v>#REF!</v>
      </c>
      <c r="K125" t="e">
        <f t="shared" si="40"/>
        <v>#REF!</v>
      </c>
      <c r="L125" t="e">
        <f t="shared" si="41"/>
        <v>#REF!</v>
      </c>
    </row>
    <row r="126" spans="9:12">
      <c r="I126">
        <v>6</v>
      </c>
      <c r="J126" t="e">
        <f t="shared" si="39"/>
        <v>#REF!</v>
      </c>
      <c r="K126" t="e">
        <f t="shared" si="40"/>
        <v>#REF!</v>
      </c>
      <c r="L126" t="e">
        <f t="shared" si="41"/>
        <v>#REF!</v>
      </c>
    </row>
    <row r="127" spans="9:12">
      <c r="I127">
        <v>7</v>
      </c>
      <c r="J127" t="e">
        <f t="shared" si="39"/>
        <v>#REF!</v>
      </c>
      <c r="K127" t="e">
        <f t="shared" si="40"/>
        <v>#REF!</v>
      </c>
      <c r="L127" t="e">
        <f t="shared" si="41"/>
        <v>#REF!</v>
      </c>
    </row>
    <row r="128" spans="9:12">
      <c r="I128">
        <v>8</v>
      </c>
      <c r="J128" t="e">
        <f t="shared" si="39"/>
        <v>#REF!</v>
      </c>
      <c r="K128" t="e">
        <f t="shared" si="40"/>
        <v>#REF!</v>
      </c>
      <c r="L128" t="e">
        <f t="shared" si="41"/>
        <v>#REF!</v>
      </c>
    </row>
    <row r="129" spans="9:12">
      <c r="I129">
        <v>9</v>
      </c>
      <c r="J129" t="e">
        <f t="shared" si="39"/>
        <v>#REF!</v>
      </c>
      <c r="K129" t="e">
        <f t="shared" si="40"/>
        <v>#REF!</v>
      </c>
      <c r="L129" t="e">
        <f t="shared" si="41"/>
        <v>#REF!</v>
      </c>
    </row>
    <row r="130" spans="9:12">
      <c r="I130">
        <v>10</v>
      </c>
      <c r="J130" t="e">
        <f t="shared" si="39"/>
        <v>#REF!</v>
      </c>
      <c r="K130" t="e">
        <f t="shared" si="40"/>
        <v>#REF!</v>
      </c>
      <c r="L130" t="e">
        <f t="shared" si="41"/>
        <v>#REF!</v>
      </c>
    </row>
    <row r="131" spans="9:12">
      <c r="I131">
        <v>11</v>
      </c>
      <c r="J131" t="e">
        <f t="shared" si="39"/>
        <v>#REF!</v>
      </c>
      <c r="K131" t="e">
        <f t="shared" si="40"/>
        <v>#REF!</v>
      </c>
      <c r="L131" t="e">
        <f t="shared" si="41"/>
        <v>#REF!</v>
      </c>
    </row>
    <row r="132" spans="9:12">
      <c r="I132">
        <v>12</v>
      </c>
      <c r="J132" t="e">
        <f t="shared" si="39"/>
        <v>#REF!</v>
      </c>
      <c r="K132" t="e">
        <f t="shared" si="40"/>
        <v>#REF!</v>
      </c>
      <c r="L132" t="e">
        <f t="shared" si="41"/>
        <v>#REF!</v>
      </c>
    </row>
    <row r="133" spans="8:12">
      <c r="H133" t="e">
        <f>G12</f>
        <v>#REF!</v>
      </c>
      <c r="I133">
        <v>1</v>
      </c>
      <c r="J133" t="e">
        <f t="shared" ref="J133:J144" si="42">IF(COUNTIF($A:$A,$G$12)&gt;=ROW(A1),INDEX(B:B,LARGE(INDEX(($A$1:$A$100=$G$12)*ROW($A$1:$A$100),),COUNTIF($A:$A,$G$12)-ROW(A1)+1)),"")</f>
        <v>#REF!</v>
      </c>
      <c r="K133" t="e">
        <f t="shared" ref="K133:K144" si="43">IF(COUNTIF($A:$A,$G$12)&gt;=ROW(B1),INDEX(C:C,LARGE(INDEX(($A$1:$A$100=$G$12)*ROW($A$1:$A$100),),COUNTIF($A:$A,$G$12)-ROW(B1)+1)),"")</f>
        <v>#REF!</v>
      </c>
      <c r="L133" t="e">
        <f t="shared" ref="L133:L144" si="44">IF(COUNTIF($A:$A,$G$12)&gt;=ROW(C1),INDEX(D:D,LARGE(INDEX(($A$1:$A$100=$G$12)*ROW($A$1:$A$100),),COUNTIF($A:$A,$G$12)-ROW(C1)+1)),"")</f>
        <v>#REF!</v>
      </c>
    </row>
    <row r="134" spans="9:12">
      <c r="I134">
        <v>2</v>
      </c>
      <c r="J134" t="e">
        <f t="shared" si="42"/>
        <v>#REF!</v>
      </c>
      <c r="K134" t="e">
        <f t="shared" si="43"/>
        <v>#REF!</v>
      </c>
      <c r="L134" t="e">
        <f t="shared" si="44"/>
        <v>#REF!</v>
      </c>
    </row>
    <row r="135" spans="9:12">
      <c r="I135">
        <v>3</v>
      </c>
      <c r="J135" t="e">
        <f t="shared" si="42"/>
        <v>#REF!</v>
      </c>
      <c r="K135" t="e">
        <f t="shared" si="43"/>
        <v>#REF!</v>
      </c>
      <c r="L135" t="e">
        <f t="shared" si="44"/>
        <v>#REF!</v>
      </c>
    </row>
    <row r="136" spans="9:12">
      <c r="I136">
        <v>4</v>
      </c>
      <c r="J136" t="e">
        <f t="shared" si="42"/>
        <v>#REF!</v>
      </c>
      <c r="K136" t="e">
        <f t="shared" si="43"/>
        <v>#REF!</v>
      </c>
      <c r="L136" t="e">
        <f t="shared" si="44"/>
        <v>#REF!</v>
      </c>
    </row>
    <row r="137" spans="9:12">
      <c r="I137">
        <v>5</v>
      </c>
      <c r="J137" t="e">
        <f t="shared" si="42"/>
        <v>#REF!</v>
      </c>
      <c r="K137" t="e">
        <f t="shared" si="43"/>
        <v>#REF!</v>
      </c>
      <c r="L137" t="e">
        <f t="shared" si="44"/>
        <v>#REF!</v>
      </c>
    </row>
    <row r="138" spans="9:12">
      <c r="I138">
        <v>6</v>
      </c>
      <c r="J138" t="e">
        <f t="shared" si="42"/>
        <v>#REF!</v>
      </c>
      <c r="K138" t="e">
        <f t="shared" si="43"/>
        <v>#REF!</v>
      </c>
      <c r="L138" t="e">
        <f t="shared" si="44"/>
        <v>#REF!</v>
      </c>
    </row>
    <row r="139" spans="9:12">
      <c r="I139">
        <v>7</v>
      </c>
      <c r="J139" t="e">
        <f t="shared" si="42"/>
        <v>#REF!</v>
      </c>
      <c r="K139" t="e">
        <f t="shared" si="43"/>
        <v>#REF!</v>
      </c>
      <c r="L139" t="e">
        <f t="shared" si="44"/>
        <v>#REF!</v>
      </c>
    </row>
    <row r="140" spans="9:12">
      <c r="I140">
        <v>8</v>
      </c>
      <c r="J140" t="e">
        <f t="shared" si="42"/>
        <v>#REF!</v>
      </c>
      <c r="K140" t="e">
        <f t="shared" si="43"/>
        <v>#REF!</v>
      </c>
      <c r="L140" t="e">
        <f t="shared" si="44"/>
        <v>#REF!</v>
      </c>
    </row>
    <row r="141" spans="9:12">
      <c r="I141">
        <v>9</v>
      </c>
      <c r="J141" t="e">
        <f t="shared" si="42"/>
        <v>#REF!</v>
      </c>
      <c r="K141" t="e">
        <f t="shared" si="43"/>
        <v>#REF!</v>
      </c>
      <c r="L141" t="e">
        <f t="shared" si="44"/>
        <v>#REF!</v>
      </c>
    </row>
    <row r="142" spans="9:12">
      <c r="I142">
        <v>10</v>
      </c>
      <c r="J142" t="e">
        <f t="shared" si="42"/>
        <v>#REF!</v>
      </c>
      <c r="K142" t="e">
        <f t="shared" si="43"/>
        <v>#REF!</v>
      </c>
      <c r="L142" t="e">
        <f t="shared" si="44"/>
        <v>#REF!</v>
      </c>
    </row>
    <row r="143" spans="9:12">
      <c r="I143">
        <v>11</v>
      </c>
      <c r="J143" t="e">
        <f t="shared" si="42"/>
        <v>#REF!</v>
      </c>
      <c r="K143" t="e">
        <f t="shared" si="43"/>
        <v>#REF!</v>
      </c>
      <c r="L143" t="e">
        <f t="shared" si="44"/>
        <v>#REF!</v>
      </c>
    </row>
    <row r="144" spans="9:12">
      <c r="I144">
        <v>12</v>
      </c>
      <c r="J144" t="e">
        <f t="shared" si="42"/>
        <v>#REF!</v>
      </c>
      <c r="K144" t="e">
        <f t="shared" si="43"/>
        <v>#REF!</v>
      </c>
      <c r="L144" t="e">
        <f t="shared" si="44"/>
        <v>#REF!</v>
      </c>
    </row>
    <row r="145" spans="8:12">
      <c r="H145" t="e">
        <f>G13</f>
        <v>#REF!</v>
      </c>
      <c r="I145">
        <v>1</v>
      </c>
      <c r="J145" t="e">
        <f t="shared" ref="J145:J156" si="45">IF(COUNTIF($A:$A,$G$13)&gt;=ROW(A1),INDEX(B:B,LARGE(INDEX(($A$1:$A$100=$G$13)*ROW($A$1:$A$100),),COUNTIF($A:$A,$G$13)-ROW(A1)+1)),"")</f>
        <v>#REF!</v>
      </c>
      <c r="K145" t="e">
        <f t="shared" ref="K145:K156" si="46">IF(COUNTIF($A:$A,$G$13)&gt;=ROW(B1),INDEX(C:C,LARGE(INDEX(($A$1:$A$100=$G$13)*ROW($A$1:$A$100),),COUNTIF($A:$A,$G$13)-ROW(B1)+1)),"")</f>
        <v>#REF!</v>
      </c>
      <c r="L145" t="e">
        <f t="shared" ref="L145:L156" si="47">IF(COUNTIF($A:$A,$G$13)&gt;=ROW(C1),INDEX(D:D,LARGE(INDEX(($A$1:$A$100=$G$13)*ROW($A$1:$A$100),),COUNTIF($A:$A,$G$13)-ROW(C1)+1)),"")</f>
        <v>#REF!</v>
      </c>
    </row>
    <row r="146" spans="9:12">
      <c r="I146">
        <v>2</v>
      </c>
      <c r="J146" t="e">
        <f t="shared" si="45"/>
        <v>#REF!</v>
      </c>
      <c r="K146" t="e">
        <f t="shared" si="46"/>
        <v>#REF!</v>
      </c>
      <c r="L146" t="e">
        <f t="shared" si="47"/>
        <v>#REF!</v>
      </c>
    </row>
    <row r="147" spans="9:12">
      <c r="I147">
        <v>3</v>
      </c>
      <c r="J147" t="e">
        <f t="shared" si="45"/>
        <v>#REF!</v>
      </c>
      <c r="K147" t="e">
        <f t="shared" si="46"/>
        <v>#REF!</v>
      </c>
      <c r="L147" t="e">
        <f t="shared" si="47"/>
        <v>#REF!</v>
      </c>
    </row>
    <row r="148" spans="9:12">
      <c r="I148">
        <v>4</v>
      </c>
      <c r="J148" t="e">
        <f t="shared" si="45"/>
        <v>#REF!</v>
      </c>
      <c r="K148" t="e">
        <f t="shared" si="46"/>
        <v>#REF!</v>
      </c>
      <c r="L148" t="e">
        <f t="shared" si="47"/>
        <v>#REF!</v>
      </c>
    </row>
    <row r="149" spans="9:12">
      <c r="I149">
        <v>5</v>
      </c>
      <c r="J149" t="e">
        <f t="shared" si="45"/>
        <v>#REF!</v>
      </c>
      <c r="K149" t="e">
        <f t="shared" si="46"/>
        <v>#REF!</v>
      </c>
      <c r="L149" t="e">
        <f t="shared" si="47"/>
        <v>#REF!</v>
      </c>
    </row>
    <row r="150" spans="9:12">
      <c r="I150">
        <v>6</v>
      </c>
      <c r="J150" t="e">
        <f t="shared" si="45"/>
        <v>#REF!</v>
      </c>
      <c r="K150" t="e">
        <f t="shared" si="46"/>
        <v>#REF!</v>
      </c>
      <c r="L150" t="e">
        <f t="shared" si="47"/>
        <v>#REF!</v>
      </c>
    </row>
    <row r="151" spans="9:12">
      <c r="I151">
        <v>7</v>
      </c>
      <c r="J151" t="e">
        <f t="shared" si="45"/>
        <v>#REF!</v>
      </c>
      <c r="K151" t="e">
        <f t="shared" si="46"/>
        <v>#REF!</v>
      </c>
      <c r="L151" t="e">
        <f t="shared" si="47"/>
        <v>#REF!</v>
      </c>
    </row>
    <row r="152" spans="9:12">
      <c r="I152">
        <v>8</v>
      </c>
      <c r="J152" t="e">
        <f t="shared" si="45"/>
        <v>#REF!</v>
      </c>
      <c r="K152" t="e">
        <f t="shared" si="46"/>
        <v>#REF!</v>
      </c>
      <c r="L152" t="e">
        <f t="shared" si="47"/>
        <v>#REF!</v>
      </c>
    </row>
    <row r="153" spans="9:12">
      <c r="I153">
        <v>9</v>
      </c>
      <c r="J153" t="e">
        <f t="shared" si="45"/>
        <v>#REF!</v>
      </c>
      <c r="K153" t="e">
        <f t="shared" si="46"/>
        <v>#REF!</v>
      </c>
      <c r="L153" t="e">
        <f t="shared" si="47"/>
        <v>#REF!</v>
      </c>
    </row>
    <row r="154" spans="9:12">
      <c r="I154">
        <v>10</v>
      </c>
      <c r="J154" t="e">
        <f t="shared" si="45"/>
        <v>#REF!</v>
      </c>
      <c r="K154" t="e">
        <f t="shared" si="46"/>
        <v>#REF!</v>
      </c>
      <c r="L154" t="e">
        <f t="shared" si="47"/>
        <v>#REF!</v>
      </c>
    </row>
    <row r="155" spans="9:12">
      <c r="I155">
        <v>11</v>
      </c>
      <c r="J155" t="e">
        <f t="shared" si="45"/>
        <v>#REF!</v>
      </c>
      <c r="K155" t="e">
        <f t="shared" si="46"/>
        <v>#REF!</v>
      </c>
      <c r="L155" t="e">
        <f t="shared" si="47"/>
        <v>#REF!</v>
      </c>
    </row>
    <row r="156" spans="9:12">
      <c r="I156">
        <v>12</v>
      </c>
      <c r="J156" t="e">
        <f t="shared" si="45"/>
        <v>#REF!</v>
      </c>
      <c r="K156" t="e">
        <f t="shared" si="46"/>
        <v>#REF!</v>
      </c>
      <c r="L156" t="e">
        <f t="shared" si="47"/>
        <v>#REF!</v>
      </c>
    </row>
    <row r="157" spans="8:12">
      <c r="H157" t="e">
        <f>G14</f>
        <v>#REF!</v>
      </c>
      <c r="I157">
        <v>1</v>
      </c>
      <c r="J157" t="e">
        <f t="shared" ref="J157:J168" si="48">IF(COUNTIF($A:$A,$G$14)&gt;=ROW(A1),INDEX(B:B,LARGE(INDEX(($A$1:$A$100=$G$14)*ROW($A$1:$A$100),),COUNTIF($A:$A,$G$14)-ROW(A1)+1)),"")</f>
        <v>#REF!</v>
      </c>
      <c r="K157" t="e">
        <f t="shared" ref="K157:K168" si="49">IF(COUNTIF($A:$A,$G$14)&gt;=ROW(B1),INDEX(C:C,LARGE(INDEX(($A$1:$A$100=$G$14)*ROW($A$1:$A$100),),COUNTIF($A:$A,$G$14)-ROW(B1)+1)),"")</f>
        <v>#REF!</v>
      </c>
      <c r="L157" t="e">
        <f t="shared" ref="L157:L168" si="50">IF(COUNTIF($A:$A,$G$14)&gt;=ROW(C1),INDEX(D:D,LARGE(INDEX(($A$1:$A$100=$G$14)*ROW($A$1:$A$100),),COUNTIF($A:$A,$G$14)-ROW(C1)+1)),"")</f>
        <v>#REF!</v>
      </c>
    </row>
    <row r="158" spans="9:12">
      <c r="I158">
        <v>2</v>
      </c>
      <c r="J158" t="e">
        <f t="shared" si="48"/>
        <v>#REF!</v>
      </c>
      <c r="K158" t="e">
        <f t="shared" si="49"/>
        <v>#REF!</v>
      </c>
      <c r="L158" t="e">
        <f t="shared" si="50"/>
        <v>#REF!</v>
      </c>
    </row>
    <row r="159" spans="9:12">
      <c r="I159">
        <v>3</v>
      </c>
      <c r="J159" t="e">
        <f t="shared" si="48"/>
        <v>#REF!</v>
      </c>
      <c r="K159" t="e">
        <f t="shared" si="49"/>
        <v>#REF!</v>
      </c>
      <c r="L159" t="e">
        <f t="shared" si="50"/>
        <v>#REF!</v>
      </c>
    </row>
    <row r="160" spans="9:12">
      <c r="I160">
        <v>4</v>
      </c>
      <c r="J160" t="e">
        <f t="shared" si="48"/>
        <v>#REF!</v>
      </c>
      <c r="K160" t="e">
        <f t="shared" si="49"/>
        <v>#REF!</v>
      </c>
      <c r="L160" t="e">
        <f t="shared" si="50"/>
        <v>#REF!</v>
      </c>
    </row>
    <row r="161" spans="9:12">
      <c r="I161">
        <v>5</v>
      </c>
      <c r="J161" t="e">
        <f t="shared" si="48"/>
        <v>#REF!</v>
      </c>
      <c r="K161" t="e">
        <f t="shared" si="49"/>
        <v>#REF!</v>
      </c>
      <c r="L161" t="e">
        <f t="shared" si="50"/>
        <v>#REF!</v>
      </c>
    </row>
    <row r="162" spans="9:12">
      <c r="I162">
        <v>6</v>
      </c>
      <c r="J162" t="e">
        <f t="shared" si="48"/>
        <v>#REF!</v>
      </c>
      <c r="K162" t="e">
        <f t="shared" si="49"/>
        <v>#REF!</v>
      </c>
      <c r="L162" t="e">
        <f t="shared" si="50"/>
        <v>#REF!</v>
      </c>
    </row>
    <row r="163" spans="9:12">
      <c r="I163">
        <v>7</v>
      </c>
      <c r="J163" t="e">
        <f t="shared" si="48"/>
        <v>#REF!</v>
      </c>
      <c r="K163" t="e">
        <f t="shared" si="49"/>
        <v>#REF!</v>
      </c>
      <c r="L163" t="e">
        <f t="shared" si="50"/>
        <v>#REF!</v>
      </c>
    </row>
    <row r="164" spans="9:12">
      <c r="I164">
        <v>8</v>
      </c>
      <c r="J164" t="e">
        <f t="shared" si="48"/>
        <v>#REF!</v>
      </c>
      <c r="K164" t="e">
        <f t="shared" si="49"/>
        <v>#REF!</v>
      </c>
      <c r="L164" t="e">
        <f t="shared" si="50"/>
        <v>#REF!</v>
      </c>
    </row>
    <row r="165" spans="9:12">
      <c r="I165">
        <v>9</v>
      </c>
      <c r="J165" t="e">
        <f t="shared" si="48"/>
        <v>#REF!</v>
      </c>
      <c r="K165" t="e">
        <f t="shared" si="49"/>
        <v>#REF!</v>
      </c>
      <c r="L165" t="e">
        <f t="shared" si="50"/>
        <v>#REF!</v>
      </c>
    </row>
    <row r="166" spans="9:12">
      <c r="I166">
        <v>10</v>
      </c>
      <c r="J166" t="e">
        <f t="shared" si="48"/>
        <v>#REF!</v>
      </c>
      <c r="K166" t="e">
        <f t="shared" si="49"/>
        <v>#REF!</v>
      </c>
      <c r="L166" t="e">
        <f t="shared" si="50"/>
        <v>#REF!</v>
      </c>
    </row>
    <row r="167" spans="9:12">
      <c r="I167">
        <v>11</v>
      </c>
      <c r="J167" t="e">
        <f t="shared" si="48"/>
        <v>#REF!</v>
      </c>
      <c r="K167" t="e">
        <f t="shared" si="49"/>
        <v>#REF!</v>
      </c>
      <c r="L167" t="e">
        <f t="shared" si="50"/>
        <v>#REF!</v>
      </c>
    </row>
    <row r="168" spans="9:12">
      <c r="I168">
        <v>12</v>
      </c>
      <c r="J168" t="e">
        <f t="shared" si="48"/>
        <v>#REF!</v>
      </c>
      <c r="K168" t="e">
        <f t="shared" si="49"/>
        <v>#REF!</v>
      </c>
      <c r="L168" t="e">
        <f t="shared" si="50"/>
        <v>#REF!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2" sqref="A12"/>
    </sheetView>
  </sheetViews>
  <sheetFormatPr defaultColWidth="9" defaultRowHeight="12.75" outlineLevelCol="3"/>
  <cols>
    <col min="1" max="1" width="11" customWidth="1"/>
    <col min="2" max="2" width="10.1238938053097" customWidth="1"/>
    <col min="3" max="3" width="25.3716814159292" customWidth="1"/>
    <col min="4" max="4" width="11.8761061946903" customWidth="1"/>
  </cols>
  <sheetData>
    <row r="1" spans="1:4">
      <c r="A1" t="s">
        <v>73</v>
      </c>
      <c r="B1" t="s">
        <v>74</v>
      </c>
      <c r="C1" t="s">
        <v>75</v>
      </c>
      <c r="D1" s="1" t="s">
        <v>76</v>
      </c>
    </row>
    <row r="3" spans="1:4">
      <c r="A3" t="s">
        <v>77</v>
      </c>
      <c r="B3" t="s">
        <v>78</v>
      </c>
      <c r="C3" t="s">
        <v>79</v>
      </c>
      <c r="D3" t="s">
        <v>80</v>
      </c>
    </row>
    <row r="4" spans="1:4">
      <c r="A4" t="s">
        <v>81</v>
      </c>
      <c r="B4" t="s">
        <v>82</v>
      </c>
      <c r="C4" t="s">
        <v>83</v>
      </c>
      <c r="D4" t="s">
        <v>84</v>
      </c>
    </row>
    <row r="5" spans="1:3">
      <c r="A5" t="s">
        <v>85</v>
      </c>
      <c r="B5" t="s">
        <v>86</v>
      </c>
      <c r="C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個人登録について</vt:lpstr>
      <vt:lpstr>団体登録シート</vt:lpstr>
      <vt:lpstr>チーム一覧作成ワークシート</vt:lpstr>
      <vt:lpstr>入力リスト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masaton</cp:lastModifiedBy>
  <dcterms:created xsi:type="dcterms:W3CDTF">2009-09-15T08:06:00Z</dcterms:created>
  <cp:lastPrinted>2018-01-01T06:47:00Z</cp:lastPrinted>
  <dcterms:modified xsi:type="dcterms:W3CDTF">2021-03-15T13:23:39Z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