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●バドミントン関係\000中部日本関係\長野大会\要項参加申込書\"/>
    </mc:Choice>
  </mc:AlternateContent>
  <xr:revisionPtr revIDLastSave="0" documentId="13_ncr:1_{72C70BAA-AEDE-45BA-B22C-8D1ABA13C3DA}" xr6:coauthVersionLast="47" xr6:coauthVersionMax="47" xr10:uidLastSave="{00000000-0000-0000-0000-000000000000}"/>
  <bookViews>
    <workbookView xWindow="-7395" yWindow="-16320" windowWidth="29040" windowHeight="15720" xr2:uid="{00000000-000D-0000-FFFF-FFFF00000000}"/>
  </bookViews>
  <sheets>
    <sheet name="参加料分担金納入票" sheetId="7" r:id="rId1"/>
    <sheet name="単の部" sheetId="8" r:id="rId2"/>
    <sheet name="複の部" sheetId="10" r:id="rId3"/>
    <sheet name="混合複" sheetId="11" r:id="rId4"/>
    <sheet name="事務局作業用" sheetId="9" state="hidden" r:id="rId5"/>
  </sheets>
  <definedNames>
    <definedName name="_xlnm.Print_Area" localSheetId="3">混合複!$A$1:$L$74</definedName>
    <definedName name="_xlnm.Print_Area" localSheetId="1">単の部!$A$1:$L$74</definedName>
    <definedName name="_xlnm.Print_Area" localSheetId="2">複の部!$A$1:$L$74</definedName>
  </definedNames>
  <calcPr calcId="191029"/>
</workbook>
</file>

<file path=xl/calcChain.xml><?xml version="1.0" encoding="utf-8"?>
<calcChain xmlns="http://schemas.openxmlformats.org/spreadsheetml/2006/main">
  <c r="Y47" i="9" l="1"/>
  <c r="Y48" i="9"/>
  <c r="Y49" i="9"/>
  <c r="Y50" i="9"/>
  <c r="Y51" i="9"/>
  <c r="Y52" i="9"/>
  <c r="Y53" i="9"/>
  <c r="Y54" i="9"/>
  <c r="Y55" i="9"/>
  <c r="Y56" i="9"/>
  <c r="Y57" i="9"/>
  <c r="Y58" i="9"/>
  <c r="Y59" i="9"/>
  <c r="Y60" i="9"/>
  <c r="Y61" i="9"/>
  <c r="Y62" i="9"/>
  <c r="Y63" i="9"/>
  <c r="Y64" i="9"/>
  <c r="Y65" i="9"/>
  <c r="Y66" i="9"/>
  <c r="Y67" i="9"/>
  <c r="Y68" i="9"/>
  <c r="Y69" i="9"/>
  <c r="Y32" i="9"/>
  <c r="Y11" i="9"/>
  <c r="Y12" i="9"/>
  <c r="Y13" i="9"/>
  <c r="Y14" i="9"/>
  <c r="Y15" i="9"/>
  <c r="Y16" i="9"/>
  <c r="Y17" i="9"/>
  <c r="Y18" i="9"/>
  <c r="Y19" i="9"/>
  <c r="Y20" i="9"/>
  <c r="Y21" i="9"/>
  <c r="Y22" i="9"/>
  <c r="Y23" i="9"/>
  <c r="Y24" i="9"/>
  <c r="Y25" i="9"/>
  <c r="Y26" i="9"/>
  <c r="Y27" i="9"/>
  <c r="Y28" i="9"/>
  <c r="Y29" i="9"/>
  <c r="Y30" i="9"/>
  <c r="Y31" i="9"/>
  <c r="Y10" i="9"/>
  <c r="F1" i="9"/>
  <c r="G1" i="9" s="1"/>
  <c r="Z48" i="9"/>
  <c r="Z50" i="9"/>
  <c r="Z52" i="9"/>
  <c r="Z54" i="9"/>
  <c r="Z56" i="9"/>
  <c r="Z58" i="9"/>
  <c r="Z60" i="9"/>
  <c r="Z62" i="9"/>
  <c r="Z64" i="9"/>
  <c r="Z66" i="9"/>
  <c r="Z68" i="9"/>
  <c r="Y46" i="9"/>
  <c r="Z46" i="9"/>
  <c r="Z11" i="9"/>
  <c r="AA11" i="9"/>
  <c r="AB11" i="9"/>
  <c r="AC11" i="9"/>
  <c r="AD11" i="9"/>
  <c r="AE11" i="9"/>
  <c r="AF11" i="9"/>
  <c r="AG11" i="9"/>
  <c r="AH11" i="9"/>
  <c r="AI11" i="9"/>
  <c r="AJ11" i="9"/>
  <c r="AA12" i="9"/>
  <c r="AB12" i="9"/>
  <c r="AC12" i="9"/>
  <c r="AD12" i="9"/>
  <c r="AE12" i="9"/>
  <c r="AF12" i="9"/>
  <c r="AG12" i="9"/>
  <c r="AH12" i="9"/>
  <c r="AI12" i="9"/>
  <c r="AJ12" i="9"/>
  <c r="Z13" i="9"/>
  <c r="AA13" i="9"/>
  <c r="AB13" i="9"/>
  <c r="AC13" i="9"/>
  <c r="AD13" i="9"/>
  <c r="AE13" i="9"/>
  <c r="AF13" i="9"/>
  <c r="AG13" i="9"/>
  <c r="AH13" i="9"/>
  <c r="AI13" i="9"/>
  <c r="AJ13" i="9"/>
  <c r="AA14" i="9"/>
  <c r="AB14" i="9"/>
  <c r="AC14" i="9"/>
  <c r="AD14" i="9"/>
  <c r="AE14" i="9"/>
  <c r="AF14" i="9"/>
  <c r="AG14" i="9"/>
  <c r="AH14" i="9"/>
  <c r="AI14" i="9"/>
  <c r="AJ14" i="9"/>
  <c r="Z15" i="9"/>
  <c r="AA15" i="9"/>
  <c r="AB15" i="9"/>
  <c r="AC15" i="9"/>
  <c r="AD15" i="9"/>
  <c r="AE15" i="9"/>
  <c r="AF15" i="9"/>
  <c r="AG15" i="9"/>
  <c r="AH15" i="9"/>
  <c r="AI15" i="9"/>
  <c r="AJ15" i="9"/>
  <c r="AA16" i="9"/>
  <c r="AB16" i="9"/>
  <c r="AC16" i="9"/>
  <c r="AD16" i="9"/>
  <c r="AE16" i="9"/>
  <c r="AF16" i="9"/>
  <c r="AG16" i="9"/>
  <c r="AH16" i="9"/>
  <c r="AI16" i="9"/>
  <c r="AJ16" i="9"/>
  <c r="Z17" i="9"/>
  <c r="AA17" i="9"/>
  <c r="AB17" i="9"/>
  <c r="AC17" i="9"/>
  <c r="AD17" i="9"/>
  <c r="AE17" i="9"/>
  <c r="AF17" i="9"/>
  <c r="AG17" i="9"/>
  <c r="AH17" i="9"/>
  <c r="AI17" i="9"/>
  <c r="AJ17" i="9"/>
  <c r="AA18" i="9"/>
  <c r="AB18" i="9"/>
  <c r="AC18" i="9"/>
  <c r="AD18" i="9"/>
  <c r="AE18" i="9"/>
  <c r="AF18" i="9"/>
  <c r="AG18" i="9"/>
  <c r="AH18" i="9"/>
  <c r="AI18" i="9"/>
  <c r="AJ18" i="9"/>
  <c r="Z19" i="9"/>
  <c r="AA19" i="9"/>
  <c r="AB19" i="9"/>
  <c r="AC19" i="9"/>
  <c r="AD19" i="9"/>
  <c r="AE19" i="9"/>
  <c r="AF19" i="9"/>
  <c r="AG19" i="9"/>
  <c r="AH19" i="9"/>
  <c r="AI19" i="9"/>
  <c r="AJ19" i="9"/>
  <c r="AA20" i="9"/>
  <c r="AB20" i="9"/>
  <c r="AC20" i="9"/>
  <c r="AD20" i="9"/>
  <c r="AE20" i="9"/>
  <c r="AF20" i="9"/>
  <c r="AG20" i="9"/>
  <c r="AH20" i="9"/>
  <c r="AI20" i="9"/>
  <c r="AJ20" i="9"/>
  <c r="Z21" i="9"/>
  <c r="AA21" i="9"/>
  <c r="AB21" i="9"/>
  <c r="AC21" i="9"/>
  <c r="AD21" i="9"/>
  <c r="AE21" i="9"/>
  <c r="AF21" i="9"/>
  <c r="AG21" i="9"/>
  <c r="AH21" i="9"/>
  <c r="AI21" i="9"/>
  <c r="AJ21" i="9"/>
  <c r="AA22" i="9"/>
  <c r="AB22" i="9"/>
  <c r="AC22" i="9"/>
  <c r="AD22" i="9"/>
  <c r="AE22" i="9"/>
  <c r="AF22" i="9"/>
  <c r="AG22" i="9"/>
  <c r="AH22" i="9"/>
  <c r="AI22" i="9"/>
  <c r="AJ22" i="9"/>
  <c r="Z23" i="9"/>
  <c r="AA23" i="9"/>
  <c r="AB23" i="9"/>
  <c r="AC23" i="9"/>
  <c r="AD23" i="9"/>
  <c r="AE23" i="9"/>
  <c r="AF23" i="9"/>
  <c r="AG23" i="9"/>
  <c r="AH23" i="9"/>
  <c r="AI23" i="9"/>
  <c r="AJ23" i="9"/>
  <c r="AA24" i="9"/>
  <c r="AB24" i="9"/>
  <c r="AC24" i="9"/>
  <c r="AD24" i="9"/>
  <c r="AE24" i="9"/>
  <c r="AF24" i="9"/>
  <c r="AG24" i="9"/>
  <c r="AH24" i="9"/>
  <c r="AI24" i="9"/>
  <c r="AJ24" i="9"/>
  <c r="Z25" i="9"/>
  <c r="AA25" i="9"/>
  <c r="AB25" i="9"/>
  <c r="AC25" i="9"/>
  <c r="AD25" i="9"/>
  <c r="AE25" i="9"/>
  <c r="AF25" i="9"/>
  <c r="AG25" i="9"/>
  <c r="AH25" i="9"/>
  <c r="AI25" i="9"/>
  <c r="AJ25" i="9"/>
  <c r="AA26" i="9"/>
  <c r="AB26" i="9"/>
  <c r="AC26" i="9"/>
  <c r="AD26" i="9"/>
  <c r="AE26" i="9"/>
  <c r="AF26" i="9"/>
  <c r="AG26" i="9"/>
  <c r="AH26" i="9"/>
  <c r="AI26" i="9"/>
  <c r="AJ26" i="9"/>
  <c r="Z27" i="9"/>
  <c r="AA27" i="9"/>
  <c r="AB27" i="9"/>
  <c r="AC27" i="9"/>
  <c r="AD27" i="9"/>
  <c r="AE27" i="9"/>
  <c r="AF27" i="9"/>
  <c r="AG27" i="9"/>
  <c r="AH27" i="9"/>
  <c r="AI27" i="9"/>
  <c r="AJ27" i="9"/>
  <c r="AA28" i="9"/>
  <c r="AB28" i="9"/>
  <c r="AC28" i="9"/>
  <c r="AD28" i="9"/>
  <c r="AE28" i="9"/>
  <c r="AF28" i="9"/>
  <c r="AG28" i="9"/>
  <c r="AH28" i="9"/>
  <c r="AI28" i="9"/>
  <c r="AJ28" i="9"/>
  <c r="Z29" i="9"/>
  <c r="AA29" i="9"/>
  <c r="AB29" i="9"/>
  <c r="AC29" i="9"/>
  <c r="AD29" i="9"/>
  <c r="AE29" i="9"/>
  <c r="AF29" i="9"/>
  <c r="AG29" i="9"/>
  <c r="AH29" i="9"/>
  <c r="AI29" i="9"/>
  <c r="AJ29" i="9"/>
  <c r="AA30" i="9"/>
  <c r="AB30" i="9"/>
  <c r="AC30" i="9"/>
  <c r="AD30" i="9"/>
  <c r="AE30" i="9"/>
  <c r="AF30" i="9"/>
  <c r="AG30" i="9"/>
  <c r="AH30" i="9"/>
  <c r="AI30" i="9"/>
  <c r="AJ30" i="9"/>
  <c r="Z31" i="9"/>
  <c r="AA31" i="9"/>
  <c r="AB31" i="9"/>
  <c r="AC31" i="9"/>
  <c r="AD31" i="9"/>
  <c r="AE31" i="9"/>
  <c r="AF31" i="9"/>
  <c r="AG31" i="9"/>
  <c r="AH31" i="9"/>
  <c r="AI31" i="9"/>
  <c r="AJ31" i="9"/>
  <c r="AA32" i="9"/>
  <c r="AB32" i="9"/>
  <c r="AC32" i="9"/>
  <c r="AD32" i="9"/>
  <c r="AE32" i="9"/>
  <c r="AF32" i="9"/>
  <c r="AG32" i="9"/>
  <c r="AH32" i="9"/>
  <c r="AI32" i="9"/>
  <c r="AJ32" i="9"/>
  <c r="AA46" i="9"/>
  <c r="AB46" i="9"/>
  <c r="AC46" i="9"/>
  <c r="AD46" i="9"/>
  <c r="AE46" i="9"/>
  <c r="AF46" i="9"/>
  <c r="AG46" i="9"/>
  <c r="AH46" i="9"/>
  <c r="AI46" i="9"/>
  <c r="AJ46" i="9"/>
  <c r="AA47" i="9"/>
  <c r="AB47" i="9"/>
  <c r="AC47" i="9"/>
  <c r="AD47" i="9"/>
  <c r="AE47" i="9"/>
  <c r="AF47" i="9"/>
  <c r="AG47" i="9"/>
  <c r="AH47" i="9"/>
  <c r="AI47" i="9"/>
  <c r="AJ47" i="9"/>
  <c r="AA48" i="9"/>
  <c r="AB48" i="9"/>
  <c r="AC48" i="9"/>
  <c r="AD48" i="9"/>
  <c r="AE48" i="9"/>
  <c r="AF48" i="9"/>
  <c r="AG48" i="9"/>
  <c r="AH48" i="9"/>
  <c r="AI48" i="9"/>
  <c r="AJ48" i="9"/>
  <c r="AA49" i="9"/>
  <c r="AB49" i="9"/>
  <c r="AC49" i="9"/>
  <c r="AD49" i="9"/>
  <c r="AE49" i="9"/>
  <c r="AF49" i="9"/>
  <c r="AG49" i="9"/>
  <c r="AH49" i="9"/>
  <c r="AI49" i="9"/>
  <c r="AJ49" i="9"/>
  <c r="AA50" i="9"/>
  <c r="AB50" i="9"/>
  <c r="AC50" i="9"/>
  <c r="AD50" i="9"/>
  <c r="AE50" i="9"/>
  <c r="AF50" i="9"/>
  <c r="AG50" i="9"/>
  <c r="AH50" i="9"/>
  <c r="AI50" i="9"/>
  <c r="AJ50" i="9"/>
  <c r="AA51" i="9"/>
  <c r="AB51" i="9"/>
  <c r="AC51" i="9"/>
  <c r="AD51" i="9"/>
  <c r="AE51" i="9"/>
  <c r="AF51" i="9"/>
  <c r="AG51" i="9"/>
  <c r="AH51" i="9"/>
  <c r="AI51" i="9"/>
  <c r="AJ51" i="9"/>
  <c r="AA52" i="9"/>
  <c r="AB52" i="9"/>
  <c r="AC52" i="9"/>
  <c r="AD52" i="9"/>
  <c r="AE52" i="9"/>
  <c r="AF52" i="9"/>
  <c r="AG52" i="9"/>
  <c r="AH52" i="9"/>
  <c r="AI52" i="9"/>
  <c r="AJ52" i="9"/>
  <c r="AA53" i="9"/>
  <c r="AB53" i="9"/>
  <c r="AC53" i="9"/>
  <c r="AD53" i="9"/>
  <c r="AE53" i="9"/>
  <c r="AF53" i="9"/>
  <c r="AG53" i="9"/>
  <c r="AH53" i="9"/>
  <c r="AI53" i="9"/>
  <c r="AJ53" i="9"/>
  <c r="AA54" i="9"/>
  <c r="AB54" i="9"/>
  <c r="AC54" i="9"/>
  <c r="AD54" i="9"/>
  <c r="AE54" i="9"/>
  <c r="AF54" i="9"/>
  <c r="AG54" i="9"/>
  <c r="AH54" i="9"/>
  <c r="AI54" i="9"/>
  <c r="AJ54" i="9"/>
  <c r="AA55" i="9"/>
  <c r="AB55" i="9"/>
  <c r="AC55" i="9"/>
  <c r="AD55" i="9"/>
  <c r="AE55" i="9"/>
  <c r="AF55" i="9"/>
  <c r="AG55" i="9"/>
  <c r="AH55" i="9"/>
  <c r="AI55" i="9"/>
  <c r="AJ55" i="9"/>
  <c r="AA56" i="9"/>
  <c r="AB56" i="9"/>
  <c r="AC56" i="9"/>
  <c r="AD56" i="9"/>
  <c r="AE56" i="9"/>
  <c r="AF56" i="9"/>
  <c r="AG56" i="9"/>
  <c r="AH56" i="9"/>
  <c r="AI56" i="9"/>
  <c r="AJ56" i="9"/>
  <c r="AA57" i="9"/>
  <c r="AB57" i="9"/>
  <c r="AC57" i="9"/>
  <c r="AD57" i="9"/>
  <c r="AE57" i="9"/>
  <c r="AF57" i="9"/>
  <c r="AG57" i="9"/>
  <c r="AH57" i="9"/>
  <c r="AI57" i="9"/>
  <c r="AJ57" i="9"/>
  <c r="AA58" i="9"/>
  <c r="AB58" i="9"/>
  <c r="AC58" i="9"/>
  <c r="AD58" i="9"/>
  <c r="AE58" i="9"/>
  <c r="AF58" i="9"/>
  <c r="AG58" i="9"/>
  <c r="AH58" i="9"/>
  <c r="AI58" i="9"/>
  <c r="AJ58" i="9"/>
  <c r="AA59" i="9"/>
  <c r="AB59" i="9"/>
  <c r="AC59" i="9"/>
  <c r="AD59" i="9"/>
  <c r="AE59" i="9"/>
  <c r="AF59" i="9"/>
  <c r="AG59" i="9"/>
  <c r="AH59" i="9"/>
  <c r="AI59" i="9"/>
  <c r="AJ59" i="9"/>
  <c r="AA60" i="9"/>
  <c r="AB60" i="9"/>
  <c r="AC60" i="9"/>
  <c r="AD60" i="9"/>
  <c r="AE60" i="9"/>
  <c r="AF60" i="9"/>
  <c r="AG60" i="9"/>
  <c r="AH60" i="9"/>
  <c r="AI60" i="9"/>
  <c r="AJ60" i="9"/>
  <c r="AA61" i="9"/>
  <c r="AB61" i="9"/>
  <c r="AC61" i="9"/>
  <c r="AD61" i="9"/>
  <c r="AE61" i="9"/>
  <c r="AF61" i="9"/>
  <c r="AG61" i="9"/>
  <c r="AH61" i="9"/>
  <c r="AI61" i="9"/>
  <c r="AJ61" i="9"/>
  <c r="AA62" i="9"/>
  <c r="AB62" i="9"/>
  <c r="AC62" i="9"/>
  <c r="AD62" i="9"/>
  <c r="AE62" i="9"/>
  <c r="AF62" i="9"/>
  <c r="AG62" i="9"/>
  <c r="AH62" i="9"/>
  <c r="AI62" i="9"/>
  <c r="AJ62" i="9"/>
  <c r="AA63" i="9"/>
  <c r="AB63" i="9"/>
  <c r="AC63" i="9"/>
  <c r="AD63" i="9"/>
  <c r="AE63" i="9"/>
  <c r="AF63" i="9"/>
  <c r="AG63" i="9"/>
  <c r="AH63" i="9"/>
  <c r="AI63" i="9"/>
  <c r="AJ63" i="9"/>
  <c r="AA64" i="9"/>
  <c r="AB64" i="9"/>
  <c r="AC64" i="9"/>
  <c r="AD64" i="9"/>
  <c r="AE64" i="9"/>
  <c r="AF64" i="9"/>
  <c r="AG64" i="9"/>
  <c r="AH64" i="9"/>
  <c r="AI64" i="9"/>
  <c r="AJ64" i="9"/>
  <c r="AA65" i="9"/>
  <c r="AB65" i="9"/>
  <c r="AC65" i="9"/>
  <c r="AD65" i="9"/>
  <c r="AE65" i="9"/>
  <c r="AF65" i="9"/>
  <c r="AG65" i="9"/>
  <c r="AH65" i="9"/>
  <c r="AI65" i="9"/>
  <c r="AJ65" i="9"/>
  <c r="AA66" i="9"/>
  <c r="AB66" i="9"/>
  <c r="AC66" i="9"/>
  <c r="AD66" i="9"/>
  <c r="AE66" i="9"/>
  <c r="AF66" i="9"/>
  <c r="AG66" i="9"/>
  <c r="AH66" i="9"/>
  <c r="AI66" i="9"/>
  <c r="AJ66" i="9"/>
  <c r="AA67" i="9"/>
  <c r="AB67" i="9"/>
  <c r="AC67" i="9"/>
  <c r="AD67" i="9"/>
  <c r="AE67" i="9"/>
  <c r="AF67" i="9"/>
  <c r="AG67" i="9"/>
  <c r="AH67" i="9"/>
  <c r="AI67" i="9"/>
  <c r="AJ67" i="9"/>
  <c r="AA68" i="9"/>
  <c r="AB68" i="9"/>
  <c r="AC68" i="9"/>
  <c r="AD68" i="9"/>
  <c r="AE68" i="9"/>
  <c r="AF68" i="9"/>
  <c r="AG68" i="9"/>
  <c r="AH68" i="9"/>
  <c r="AI68" i="9"/>
  <c r="AJ68" i="9"/>
  <c r="AA69" i="9"/>
  <c r="AB69" i="9"/>
  <c r="AC69" i="9"/>
  <c r="AD69" i="9"/>
  <c r="AE69" i="9"/>
  <c r="AF69" i="9"/>
  <c r="AG69" i="9"/>
  <c r="AH69" i="9"/>
  <c r="AI69" i="9"/>
  <c r="AJ69" i="9"/>
  <c r="AA10" i="9"/>
  <c r="AB10" i="9"/>
  <c r="AC10" i="9"/>
  <c r="AD10" i="9"/>
  <c r="AE10" i="9"/>
  <c r="AF10" i="9"/>
  <c r="AG10" i="9"/>
  <c r="AH10" i="9"/>
  <c r="AI10" i="9"/>
  <c r="AJ10" i="9"/>
  <c r="Z9" i="9"/>
  <c r="AA9" i="9"/>
  <c r="AB9" i="9"/>
  <c r="AC9" i="9"/>
  <c r="AD9" i="9"/>
  <c r="AE9" i="9"/>
  <c r="AF9" i="9"/>
  <c r="AG9" i="9"/>
  <c r="AH9" i="9"/>
  <c r="AI9" i="9"/>
  <c r="AJ9" i="9"/>
  <c r="Y9" i="9"/>
  <c r="M48" i="9"/>
  <c r="N48" i="9"/>
  <c r="O48" i="9"/>
  <c r="M50" i="9"/>
  <c r="N50" i="9"/>
  <c r="O50" i="9"/>
  <c r="M52" i="9"/>
  <c r="N52" i="9"/>
  <c r="O52" i="9"/>
  <c r="M54" i="9"/>
  <c r="N54" i="9"/>
  <c r="O54" i="9"/>
  <c r="M56" i="9"/>
  <c r="N56" i="9"/>
  <c r="O56" i="9"/>
  <c r="M58" i="9"/>
  <c r="N58" i="9"/>
  <c r="O58" i="9"/>
  <c r="M60" i="9"/>
  <c r="N60" i="9"/>
  <c r="O60" i="9"/>
  <c r="M62" i="9"/>
  <c r="N62" i="9"/>
  <c r="O62" i="9"/>
  <c r="M64" i="9"/>
  <c r="N64" i="9"/>
  <c r="O64" i="9"/>
  <c r="M66" i="9"/>
  <c r="N66" i="9"/>
  <c r="O66" i="9"/>
  <c r="M68" i="9"/>
  <c r="N68" i="9"/>
  <c r="O68" i="9"/>
  <c r="M46" i="9"/>
  <c r="N46" i="9"/>
  <c r="O46" i="9"/>
  <c r="A11" i="9"/>
  <c r="B11" i="9"/>
  <c r="C11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A12" i="9"/>
  <c r="B12" i="9"/>
  <c r="C12" i="9"/>
  <c r="D12" i="9"/>
  <c r="E12" i="9"/>
  <c r="F12" i="9"/>
  <c r="G12" i="9"/>
  <c r="H12" i="9"/>
  <c r="I12" i="9"/>
  <c r="J12" i="9"/>
  <c r="K12" i="9"/>
  <c r="L12" i="9"/>
  <c r="P12" i="9"/>
  <c r="Q12" i="9"/>
  <c r="R12" i="9"/>
  <c r="S12" i="9"/>
  <c r="T12" i="9"/>
  <c r="U12" i="9"/>
  <c r="V12" i="9"/>
  <c r="W12" i="9"/>
  <c r="X12" i="9"/>
  <c r="A13" i="9"/>
  <c r="B13" i="9"/>
  <c r="C13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A14" i="9"/>
  <c r="B14" i="9"/>
  <c r="C14" i="9"/>
  <c r="D14" i="9"/>
  <c r="E14" i="9"/>
  <c r="F14" i="9"/>
  <c r="G14" i="9"/>
  <c r="H14" i="9"/>
  <c r="I14" i="9"/>
  <c r="J14" i="9"/>
  <c r="K14" i="9"/>
  <c r="L14" i="9"/>
  <c r="P14" i="9"/>
  <c r="Q14" i="9"/>
  <c r="R14" i="9"/>
  <c r="S14" i="9"/>
  <c r="T14" i="9"/>
  <c r="U14" i="9"/>
  <c r="V14" i="9"/>
  <c r="W14" i="9"/>
  <c r="X14" i="9"/>
  <c r="A15" i="9"/>
  <c r="B15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A16" i="9"/>
  <c r="B16" i="9"/>
  <c r="C16" i="9"/>
  <c r="D16" i="9"/>
  <c r="E16" i="9"/>
  <c r="F16" i="9"/>
  <c r="G16" i="9"/>
  <c r="H16" i="9"/>
  <c r="I16" i="9"/>
  <c r="J16" i="9"/>
  <c r="K16" i="9"/>
  <c r="L16" i="9"/>
  <c r="P16" i="9"/>
  <c r="Q16" i="9"/>
  <c r="R16" i="9"/>
  <c r="S16" i="9"/>
  <c r="T16" i="9"/>
  <c r="U16" i="9"/>
  <c r="V16" i="9"/>
  <c r="W16" i="9"/>
  <c r="X16" i="9"/>
  <c r="A17" i="9"/>
  <c r="B17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A18" i="9"/>
  <c r="B18" i="9"/>
  <c r="C18" i="9"/>
  <c r="D18" i="9"/>
  <c r="E18" i="9"/>
  <c r="F18" i="9"/>
  <c r="G18" i="9"/>
  <c r="H18" i="9"/>
  <c r="I18" i="9"/>
  <c r="J18" i="9"/>
  <c r="K18" i="9"/>
  <c r="L18" i="9"/>
  <c r="P18" i="9"/>
  <c r="Q18" i="9"/>
  <c r="R18" i="9"/>
  <c r="S18" i="9"/>
  <c r="T18" i="9"/>
  <c r="U18" i="9"/>
  <c r="V18" i="9"/>
  <c r="W18" i="9"/>
  <c r="X18" i="9"/>
  <c r="A19" i="9"/>
  <c r="B19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A20" i="9"/>
  <c r="B20" i="9"/>
  <c r="C20" i="9"/>
  <c r="D20" i="9"/>
  <c r="E20" i="9"/>
  <c r="F20" i="9"/>
  <c r="G20" i="9"/>
  <c r="H20" i="9"/>
  <c r="I20" i="9"/>
  <c r="J20" i="9"/>
  <c r="K20" i="9"/>
  <c r="L20" i="9"/>
  <c r="P20" i="9"/>
  <c r="Q20" i="9"/>
  <c r="R20" i="9"/>
  <c r="S20" i="9"/>
  <c r="T20" i="9"/>
  <c r="U20" i="9"/>
  <c r="V20" i="9"/>
  <c r="W20" i="9"/>
  <c r="X20" i="9"/>
  <c r="A21" i="9"/>
  <c r="B21" i="9"/>
  <c r="C21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A22" i="9"/>
  <c r="B22" i="9"/>
  <c r="C22" i="9"/>
  <c r="D22" i="9"/>
  <c r="E22" i="9"/>
  <c r="F22" i="9"/>
  <c r="G22" i="9"/>
  <c r="H22" i="9"/>
  <c r="I22" i="9"/>
  <c r="J22" i="9"/>
  <c r="K22" i="9"/>
  <c r="L22" i="9"/>
  <c r="P22" i="9"/>
  <c r="Q22" i="9"/>
  <c r="R22" i="9"/>
  <c r="S22" i="9"/>
  <c r="T22" i="9"/>
  <c r="U22" i="9"/>
  <c r="V22" i="9"/>
  <c r="W22" i="9"/>
  <c r="X22" i="9"/>
  <c r="A23" i="9"/>
  <c r="B23" i="9"/>
  <c r="C23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A24" i="9"/>
  <c r="B24" i="9"/>
  <c r="C24" i="9"/>
  <c r="D24" i="9"/>
  <c r="E24" i="9"/>
  <c r="F24" i="9"/>
  <c r="G24" i="9"/>
  <c r="H24" i="9"/>
  <c r="I24" i="9"/>
  <c r="J24" i="9"/>
  <c r="K24" i="9"/>
  <c r="L24" i="9"/>
  <c r="P24" i="9"/>
  <c r="Q24" i="9"/>
  <c r="R24" i="9"/>
  <c r="S24" i="9"/>
  <c r="T24" i="9"/>
  <c r="U24" i="9"/>
  <c r="V24" i="9"/>
  <c r="W24" i="9"/>
  <c r="X24" i="9"/>
  <c r="A25" i="9"/>
  <c r="B25" i="9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A26" i="9"/>
  <c r="B26" i="9"/>
  <c r="C26" i="9"/>
  <c r="D26" i="9"/>
  <c r="E26" i="9"/>
  <c r="F26" i="9"/>
  <c r="G26" i="9"/>
  <c r="H26" i="9"/>
  <c r="I26" i="9"/>
  <c r="J26" i="9"/>
  <c r="K26" i="9"/>
  <c r="L26" i="9"/>
  <c r="P26" i="9"/>
  <c r="Q26" i="9"/>
  <c r="R26" i="9"/>
  <c r="S26" i="9"/>
  <c r="T26" i="9"/>
  <c r="U26" i="9"/>
  <c r="V26" i="9"/>
  <c r="W26" i="9"/>
  <c r="X26" i="9"/>
  <c r="A27" i="9"/>
  <c r="B27" i="9"/>
  <c r="C27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A28" i="9"/>
  <c r="B28" i="9"/>
  <c r="C28" i="9"/>
  <c r="D28" i="9"/>
  <c r="E28" i="9"/>
  <c r="F28" i="9"/>
  <c r="G28" i="9"/>
  <c r="H28" i="9"/>
  <c r="I28" i="9"/>
  <c r="J28" i="9"/>
  <c r="K28" i="9"/>
  <c r="L28" i="9"/>
  <c r="P28" i="9"/>
  <c r="Q28" i="9"/>
  <c r="R28" i="9"/>
  <c r="S28" i="9"/>
  <c r="T28" i="9"/>
  <c r="U28" i="9"/>
  <c r="V28" i="9"/>
  <c r="W28" i="9"/>
  <c r="X28" i="9"/>
  <c r="A29" i="9"/>
  <c r="B29" i="9"/>
  <c r="C29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A30" i="9"/>
  <c r="B30" i="9"/>
  <c r="C30" i="9"/>
  <c r="D30" i="9"/>
  <c r="E30" i="9"/>
  <c r="F30" i="9"/>
  <c r="G30" i="9"/>
  <c r="H30" i="9"/>
  <c r="I30" i="9"/>
  <c r="J30" i="9"/>
  <c r="K30" i="9"/>
  <c r="L30" i="9"/>
  <c r="P30" i="9"/>
  <c r="Q30" i="9"/>
  <c r="R30" i="9"/>
  <c r="S30" i="9"/>
  <c r="T30" i="9"/>
  <c r="U30" i="9"/>
  <c r="V30" i="9"/>
  <c r="W30" i="9"/>
  <c r="X30" i="9"/>
  <c r="A31" i="9"/>
  <c r="B31" i="9"/>
  <c r="C31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A32" i="9"/>
  <c r="B32" i="9"/>
  <c r="C32" i="9"/>
  <c r="D32" i="9"/>
  <c r="E32" i="9"/>
  <c r="F32" i="9"/>
  <c r="G32" i="9"/>
  <c r="H32" i="9"/>
  <c r="I32" i="9"/>
  <c r="J32" i="9"/>
  <c r="K32" i="9"/>
  <c r="L32" i="9"/>
  <c r="P32" i="9"/>
  <c r="Q32" i="9"/>
  <c r="R32" i="9"/>
  <c r="S32" i="9"/>
  <c r="T32" i="9"/>
  <c r="U32" i="9"/>
  <c r="V32" i="9"/>
  <c r="W32" i="9"/>
  <c r="X32" i="9"/>
  <c r="A46" i="9"/>
  <c r="B46" i="9"/>
  <c r="C46" i="9"/>
  <c r="D46" i="9"/>
  <c r="E46" i="9"/>
  <c r="F46" i="9"/>
  <c r="G46" i="9"/>
  <c r="H46" i="9"/>
  <c r="I46" i="9"/>
  <c r="J46" i="9"/>
  <c r="K46" i="9"/>
  <c r="L46" i="9"/>
  <c r="P46" i="9"/>
  <c r="Q46" i="9"/>
  <c r="R46" i="9"/>
  <c r="S46" i="9"/>
  <c r="T46" i="9"/>
  <c r="U46" i="9"/>
  <c r="V46" i="9"/>
  <c r="W46" i="9"/>
  <c r="X46" i="9"/>
  <c r="A47" i="9"/>
  <c r="B47" i="9"/>
  <c r="C47" i="9"/>
  <c r="D47" i="9"/>
  <c r="E47" i="9"/>
  <c r="F47" i="9"/>
  <c r="G47" i="9"/>
  <c r="H47" i="9"/>
  <c r="I47" i="9"/>
  <c r="J47" i="9"/>
  <c r="K47" i="9"/>
  <c r="L47" i="9"/>
  <c r="P47" i="9"/>
  <c r="Q47" i="9"/>
  <c r="R47" i="9"/>
  <c r="S47" i="9"/>
  <c r="T47" i="9"/>
  <c r="U47" i="9"/>
  <c r="V47" i="9"/>
  <c r="W47" i="9"/>
  <c r="X47" i="9"/>
  <c r="A48" i="9"/>
  <c r="B48" i="9"/>
  <c r="C48" i="9"/>
  <c r="D48" i="9"/>
  <c r="E48" i="9"/>
  <c r="F48" i="9"/>
  <c r="G48" i="9"/>
  <c r="H48" i="9"/>
  <c r="I48" i="9"/>
  <c r="J48" i="9"/>
  <c r="K48" i="9"/>
  <c r="L48" i="9"/>
  <c r="P48" i="9"/>
  <c r="Q48" i="9"/>
  <c r="R48" i="9"/>
  <c r="S48" i="9"/>
  <c r="T48" i="9"/>
  <c r="U48" i="9"/>
  <c r="V48" i="9"/>
  <c r="W48" i="9"/>
  <c r="X48" i="9"/>
  <c r="A49" i="9"/>
  <c r="B49" i="9"/>
  <c r="C49" i="9"/>
  <c r="D49" i="9"/>
  <c r="E49" i="9"/>
  <c r="F49" i="9"/>
  <c r="G49" i="9"/>
  <c r="H49" i="9"/>
  <c r="I49" i="9"/>
  <c r="J49" i="9"/>
  <c r="K49" i="9"/>
  <c r="L49" i="9"/>
  <c r="P49" i="9"/>
  <c r="Q49" i="9"/>
  <c r="R49" i="9"/>
  <c r="S49" i="9"/>
  <c r="T49" i="9"/>
  <c r="U49" i="9"/>
  <c r="V49" i="9"/>
  <c r="W49" i="9"/>
  <c r="X49" i="9"/>
  <c r="A50" i="9"/>
  <c r="B50" i="9"/>
  <c r="C50" i="9"/>
  <c r="D50" i="9"/>
  <c r="E50" i="9"/>
  <c r="F50" i="9"/>
  <c r="G50" i="9"/>
  <c r="H50" i="9"/>
  <c r="I50" i="9"/>
  <c r="J50" i="9"/>
  <c r="K50" i="9"/>
  <c r="L50" i="9"/>
  <c r="P50" i="9"/>
  <c r="Q50" i="9"/>
  <c r="R50" i="9"/>
  <c r="S50" i="9"/>
  <c r="T50" i="9"/>
  <c r="U50" i="9"/>
  <c r="V50" i="9"/>
  <c r="W50" i="9"/>
  <c r="X50" i="9"/>
  <c r="A51" i="9"/>
  <c r="B51" i="9"/>
  <c r="C51" i="9"/>
  <c r="D51" i="9"/>
  <c r="E51" i="9"/>
  <c r="F51" i="9"/>
  <c r="G51" i="9"/>
  <c r="H51" i="9"/>
  <c r="I51" i="9"/>
  <c r="J51" i="9"/>
  <c r="K51" i="9"/>
  <c r="L51" i="9"/>
  <c r="P51" i="9"/>
  <c r="Q51" i="9"/>
  <c r="R51" i="9"/>
  <c r="S51" i="9"/>
  <c r="T51" i="9"/>
  <c r="U51" i="9"/>
  <c r="V51" i="9"/>
  <c r="W51" i="9"/>
  <c r="X51" i="9"/>
  <c r="A52" i="9"/>
  <c r="B52" i="9"/>
  <c r="C52" i="9"/>
  <c r="D52" i="9"/>
  <c r="E52" i="9"/>
  <c r="F52" i="9"/>
  <c r="G52" i="9"/>
  <c r="H52" i="9"/>
  <c r="I52" i="9"/>
  <c r="J52" i="9"/>
  <c r="K52" i="9"/>
  <c r="L52" i="9"/>
  <c r="P52" i="9"/>
  <c r="Q52" i="9"/>
  <c r="R52" i="9"/>
  <c r="S52" i="9"/>
  <c r="T52" i="9"/>
  <c r="U52" i="9"/>
  <c r="V52" i="9"/>
  <c r="W52" i="9"/>
  <c r="X52" i="9"/>
  <c r="A53" i="9"/>
  <c r="B53" i="9"/>
  <c r="C53" i="9"/>
  <c r="D53" i="9"/>
  <c r="E53" i="9"/>
  <c r="F53" i="9"/>
  <c r="G53" i="9"/>
  <c r="H53" i="9"/>
  <c r="I53" i="9"/>
  <c r="J53" i="9"/>
  <c r="K53" i="9"/>
  <c r="L53" i="9"/>
  <c r="P53" i="9"/>
  <c r="Q53" i="9"/>
  <c r="R53" i="9"/>
  <c r="S53" i="9"/>
  <c r="T53" i="9"/>
  <c r="U53" i="9"/>
  <c r="V53" i="9"/>
  <c r="W53" i="9"/>
  <c r="X53" i="9"/>
  <c r="A54" i="9"/>
  <c r="B54" i="9"/>
  <c r="C54" i="9"/>
  <c r="D54" i="9"/>
  <c r="E54" i="9"/>
  <c r="F54" i="9"/>
  <c r="G54" i="9"/>
  <c r="H54" i="9"/>
  <c r="I54" i="9"/>
  <c r="J54" i="9"/>
  <c r="K54" i="9"/>
  <c r="L54" i="9"/>
  <c r="P54" i="9"/>
  <c r="Q54" i="9"/>
  <c r="R54" i="9"/>
  <c r="S54" i="9"/>
  <c r="T54" i="9"/>
  <c r="U54" i="9"/>
  <c r="V54" i="9"/>
  <c r="W54" i="9"/>
  <c r="X54" i="9"/>
  <c r="A55" i="9"/>
  <c r="B55" i="9"/>
  <c r="C55" i="9"/>
  <c r="D55" i="9"/>
  <c r="E55" i="9"/>
  <c r="F55" i="9"/>
  <c r="G55" i="9"/>
  <c r="H55" i="9"/>
  <c r="I55" i="9"/>
  <c r="J55" i="9"/>
  <c r="K55" i="9"/>
  <c r="L55" i="9"/>
  <c r="P55" i="9"/>
  <c r="Q55" i="9"/>
  <c r="R55" i="9"/>
  <c r="S55" i="9"/>
  <c r="T55" i="9"/>
  <c r="U55" i="9"/>
  <c r="V55" i="9"/>
  <c r="W55" i="9"/>
  <c r="X55" i="9"/>
  <c r="A56" i="9"/>
  <c r="B56" i="9"/>
  <c r="C56" i="9"/>
  <c r="D56" i="9"/>
  <c r="E56" i="9"/>
  <c r="F56" i="9"/>
  <c r="G56" i="9"/>
  <c r="H56" i="9"/>
  <c r="I56" i="9"/>
  <c r="J56" i="9"/>
  <c r="K56" i="9"/>
  <c r="L56" i="9"/>
  <c r="P56" i="9"/>
  <c r="Q56" i="9"/>
  <c r="R56" i="9"/>
  <c r="S56" i="9"/>
  <c r="T56" i="9"/>
  <c r="U56" i="9"/>
  <c r="V56" i="9"/>
  <c r="W56" i="9"/>
  <c r="X56" i="9"/>
  <c r="A57" i="9"/>
  <c r="B57" i="9"/>
  <c r="C57" i="9"/>
  <c r="D57" i="9"/>
  <c r="E57" i="9"/>
  <c r="F57" i="9"/>
  <c r="G57" i="9"/>
  <c r="H57" i="9"/>
  <c r="I57" i="9"/>
  <c r="J57" i="9"/>
  <c r="K57" i="9"/>
  <c r="L57" i="9"/>
  <c r="P57" i="9"/>
  <c r="Q57" i="9"/>
  <c r="R57" i="9"/>
  <c r="S57" i="9"/>
  <c r="T57" i="9"/>
  <c r="U57" i="9"/>
  <c r="V57" i="9"/>
  <c r="W57" i="9"/>
  <c r="X57" i="9"/>
  <c r="A58" i="9"/>
  <c r="B58" i="9"/>
  <c r="C58" i="9"/>
  <c r="D58" i="9"/>
  <c r="E58" i="9"/>
  <c r="F58" i="9"/>
  <c r="G58" i="9"/>
  <c r="H58" i="9"/>
  <c r="I58" i="9"/>
  <c r="J58" i="9"/>
  <c r="K58" i="9"/>
  <c r="L58" i="9"/>
  <c r="P58" i="9"/>
  <c r="Q58" i="9"/>
  <c r="R58" i="9"/>
  <c r="S58" i="9"/>
  <c r="T58" i="9"/>
  <c r="U58" i="9"/>
  <c r="V58" i="9"/>
  <c r="W58" i="9"/>
  <c r="X58" i="9"/>
  <c r="A59" i="9"/>
  <c r="B59" i="9"/>
  <c r="C59" i="9"/>
  <c r="D59" i="9"/>
  <c r="E59" i="9"/>
  <c r="F59" i="9"/>
  <c r="G59" i="9"/>
  <c r="H59" i="9"/>
  <c r="I59" i="9"/>
  <c r="J59" i="9"/>
  <c r="K59" i="9"/>
  <c r="L59" i="9"/>
  <c r="P59" i="9"/>
  <c r="Q59" i="9"/>
  <c r="R59" i="9"/>
  <c r="S59" i="9"/>
  <c r="T59" i="9"/>
  <c r="U59" i="9"/>
  <c r="V59" i="9"/>
  <c r="W59" i="9"/>
  <c r="X59" i="9"/>
  <c r="A60" i="9"/>
  <c r="B60" i="9"/>
  <c r="C60" i="9"/>
  <c r="D60" i="9"/>
  <c r="E60" i="9"/>
  <c r="F60" i="9"/>
  <c r="G60" i="9"/>
  <c r="H60" i="9"/>
  <c r="I60" i="9"/>
  <c r="J60" i="9"/>
  <c r="K60" i="9"/>
  <c r="L60" i="9"/>
  <c r="P60" i="9"/>
  <c r="Q60" i="9"/>
  <c r="R60" i="9"/>
  <c r="S60" i="9"/>
  <c r="T60" i="9"/>
  <c r="U60" i="9"/>
  <c r="V60" i="9"/>
  <c r="W60" i="9"/>
  <c r="X60" i="9"/>
  <c r="A61" i="9"/>
  <c r="B61" i="9"/>
  <c r="C61" i="9"/>
  <c r="D61" i="9"/>
  <c r="E61" i="9"/>
  <c r="F61" i="9"/>
  <c r="G61" i="9"/>
  <c r="H61" i="9"/>
  <c r="I61" i="9"/>
  <c r="J61" i="9"/>
  <c r="K61" i="9"/>
  <c r="L61" i="9"/>
  <c r="P61" i="9"/>
  <c r="Q61" i="9"/>
  <c r="R61" i="9"/>
  <c r="S61" i="9"/>
  <c r="T61" i="9"/>
  <c r="U61" i="9"/>
  <c r="V61" i="9"/>
  <c r="W61" i="9"/>
  <c r="X61" i="9"/>
  <c r="A62" i="9"/>
  <c r="B62" i="9"/>
  <c r="C62" i="9"/>
  <c r="D62" i="9"/>
  <c r="E62" i="9"/>
  <c r="F62" i="9"/>
  <c r="G62" i="9"/>
  <c r="H62" i="9"/>
  <c r="I62" i="9"/>
  <c r="J62" i="9"/>
  <c r="K62" i="9"/>
  <c r="L62" i="9"/>
  <c r="P62" i="9"/>
  <c r="Q62" i="9"/>
  <c r="R62" i="9"/>
  <c r="S62" i="9"/>
  <c r="T62" i="9"/>
  <c r="U62" i="9"/>
  <c r="V62" i="9"/>
  <c r="W62" i="9"/>
  <c r="X62" i="9"/>
  <c r="A63" i="9"/>
  <c r="B63" i="9"/>
  <c r="C63" i="9"/>
  <c r="D63" i="9"/>
  <c r="E63" i="9"/>
  <c r="F63" i="9"/>
  <c r="G63" i="9"/>
  <c r="H63" i="9"/>
  <c r="I63" i="9"/>
  <c r="J63" i="9"/>
  <c r="K63" i="9"/>
  <c r="L63" i="9"/>
  <c r="P63" i="9"/>
  <c r="Q63" i="9"/>
  <c r="R63" i="9"/>
  <c r="S63" i="9"/>
  <c r="T63" i="9"/>
  <c r="U63" i="9"/>
  <c r="V63" i="9"/>
  <c r="W63" i="9"/>
  <c r="X63" i="9"/>
  <c r="A64" i="9"/>
  <c r="B64" i="9"/>
  <c r="C64" i="9"/>
  <c r="D64" i="9"/>
  <c r="E64" i="9"/>
  <c r="F64" i="9"/>
  <c r="G64" i="9"/>
  <c r="H64" i="9"/>
  <c r="I64" i="9"/>
  <c r="J64" i="9"/>
  <c r="K64" i="9"/>
  <c r="L64" i="9"/>
  <c r="P64" i="9"/>
  <c r="Q64" i="9"/>
  <c r="R64" i="9"/>
  <c r="S64" i="9"/>
  <c r="T64" i="9"/>
  <c r="U64" i="9"/>
  <c r="V64" i="9"/>
  <c r="W64" i="9"/>
  <c r="X64" i="9"/>
  <c r="A65" i="9"/>
  <c r="B65" i="9"/>
  <c r="C65" i="9"/>
  <c r="D65" i="9"/>
  <c r="E65" i="9"/>
  <c r="F65" i="9"/>
  <c r="G65" i="9"/>
  <c r="H65" i="9"/>
  <c r="I65" i="9"/>
  <c r="J65" i="9"/>
  <c r="K65" i="9"/>
  <c r="L65" i="9"/>
  <c r="P65" i="9"/>
  <c r="Q65" i="9"/>
  <c r="R65" i="9"/>
  <c r="S65" i="9"/>
  <c r="T65" i="9"/>
  <c r="U65" i="9"/>
  <c r="V65" i="9"/>
  <c r="W65" i="9"/>
  <c r="X65" i="9"/>
  <c r="A66" i="9"/>
  <c r="B66" i="9"/>
  <c r="C66" i="9"/>
  <c r="D66" i="9"/>
  <c r="E66" i="9"/>
  <c r="F66" i="9"/>
  <c r="G66" i="9"/>
  <c r="H66" i="9"/>
  <c r="I66" i="9"/>
  <c r="J66" i="9"/>
  <c r="K66" i="9"/>
  <c r="L66" i="9"/>
  <c r="P66" i="9"/>
  <c r="Q66" i="9"/>
  <c r="R66" i="9"/>
  <c r="S66" i="9"/>
  <c r="T66" i="9"/>
  <c r="U66" i="9"/>
  <c r="V66" i="9"/>
  <c r="W66" i="9"/>
  <c r="X66" i="9"/>
  <c r="A67" i="9"/>
  <c r="B67" i="9"/>
  <c r="C67" i="9"/>
  <c r="D67" i="9"/>
  <c r="E67" i="9"/>
  <c r="F67" i="9"/>
  <c r="G67" i="9"/>
  <c r="H67" i="9"/>
  <c r="I67" i="9"/>
  <c r="J67" i="9"/>
  <c r="K67" i="9"/>
  <c r="L67" i="9"/>
  <c r="P67" i="9"/>
  <c r="Q67" i="9"/>
  <c r="R67" i="9"/>
  <c r="S67" i="9"/>
  <c r="T67" i="9"/>
  <c r="U67" i="9"/>
  <c r="V67" i="9"/>
  <c r="W67" i="9"/>
  <c r="X67" i="9"/>
  <c r="A68" i="9"/>
  <c r="B68" i="9"/>
  <c r="C68" i="9"/>
  <c r="D68" i="9"/>
  <c r="E68" i="9"/>
  <c r="F68" i="9"/>
  <c r="G68" i="9"/>
  <c r="H68" i="9"/>
  <c r="I68" i="9"/>
  <c r="J68" i="9"/>
  <c r="K68" i="9"/>
  <c r="L68" i="9"/>
  <c r="P68" i="9"/>
  <c r="Q68" i="9"/>
  <c r="R68" i="9"/>
  <c r="S68" i="9"/>
  <c r="T68" i="9"/>
  <c r="U68" i="9"/>
  <c r="V68" i="9"/>
  <c r="W68" i="9"/>
  <c r="X68" i="9"/>
  <c r="A69" i="9"/>
  <c r="B69" i="9"/>
  <c r="C69" i="9"/>
  <c r="D69" i="9"/>
  <c r="E69" i="9"/>
  <c r="F69" i="9"/>
  <c r="G69" i="9"/>
  <c r="H69" i="9"/>
  <c r="I69" i="9"/>
  <c r="J69" i="9"/>
  <c r="K69" i="9"/>
  <c r="L69" i="9"/>
  <c r="P69" i="9"/>
  <c r="Q69" i="9"/>
  <c r="R69" i="9"/>
  <c r="S69" i="9"/>
  <c r="T69" i="9"/>
  <c r="U69" i="9"/>
  <c r="V69" i="9"/>
  <c r="W69" i="9"/>
  <c r="X69" i="9"/>
  <c r="A10" i="9"/>
  <c r="B10" i="9"/>
  <c r="C10" i="9"/>
  <c r="D10" i="9"/>
  <c r="E10" i="9"/>
  <c r="F10" i="9"/>
  <c r="G10" i="9"/>
  <c r="H10" i="9"/>
  <c r="I10" i="9"/>
  <c r="J10" i="9"/>
  <c r="K10" i="9"/>
  <c r="L10" i="9"/>
  <c r="P10" i="9"/>
  <c r="Q10" i="9"/>
  <c r="R10" i="9"/>
  <c r="S10" i="9"/>
  <c r="T10" i="9"/>
  <c r="U10" i="9"/>
  <c r="V10" i="9"/>
  <c r="W10" i="9"/>
  <c r="X10" i="9"/>
  <c r="N9" i="9"/>
  <c r="O9" i="9"/>
  <c r="P9" i="9"/>
  <c r="Q9" i="9"/>
  <c r="R9" i="9"/>
  <c r="S9" i="9"/>
  <c r="T9" i="9"/>
  <c r="U9" i="9"/>
  <c r="V9" i="9"/>
  <c r="W9" i="9"/>
  <c r="X9" i="9"/>
  <c r="M9" i="9"/>
  <c r="L42" i="11"/>
  <c r="L42" i="10"/>
  <c r="L42" i="8"/>
  <c r="B9" i="9"/>
  <c r="C9" i="9"/>
  <c r="D9" i="9"/>
  <c r="E9" i="9"/>
  <c r="F9" i="9"/>
  <c r="G9" i="9"/>
  <c r="H9" i="9"/>
  <c r="I9" i="9"/>
  <c r="J9" i="9"/>
  <c r="K9" i="9"/>
  <c r="L9" i="9"/>
  <c r="A9" i="9"/>
  <c r="E16" i="7"/>
  <c r="E14" i="7"/>
  <c r="F14" i="7" s="1"/>
  <c r="E9" i="7"/>
  <c r="E7" i="7"/>
  <c r="C41" i="7"/>
  <c r="F10" i="7" l="1"/>
  <c r="F11" i="7"/>
  <c r="F17" i="7"/>
  <c r="F18" i="7"/>
  <c r="F15" i="7"/>
  <c r="F7" i="7"/>
  <c r="F8" i="7"/>
  <c r="F31" i="7" l="1"/>
</calcChain>
</file>

<file path=xl/sharedStrings.xml><?xml version="1.0" encoding="utf-8"?>
<sst xmlns="http://schemas.openxmlformats.org/spreadsheetml/2006/main" count="275" uniqueCount="82">
  <si>
    <t>別紙（参加者内訳）</t>
    <rPh sb="0" eb="2">
      <t>ベッシ</t>
    </rPh>
    <rPh sb="3" eb="6">
      <t>サンカシャ</t>
    </rPh>
    <rPh sb="6" eb="8">
      <t>ウチワケ</t>
    </rPh>
    <phoneticPr fontId="1"/>
  </si>
  <si>
    <t>シングルスの部</t>
    <rPh sb="6" eb="7">
      <t>ブ</t>
    </rPh>
    <phoneticPr fontId="1"/>
  </si>
  <si>
    <t>種目</t>
    <rPh sb="0" eb="2">
      <t>シュモク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</si>
  <si>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</si>
  <si>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ランク</t>
    <phoneticPr fontId="1"/>
  </si>
  <si>
    <t>所　　属</t>
    <rPh sb="0" eb="1">
      <t>ショ</t>
    </rPh>
    <rPh sb="3" eb="4">
      <t>ゾク</t>
    </rPh>
    <phoneticPr fontId="1"/>
  </si>
  <si>
    <t>年　齢</t>
    <rPh sb="0" eb="1">
      <t>ネン</t>
    </rPh>
    <rPh sb="2" eb="3">
      <t>ヨワイ</t>
    </rPh>
    <phoneticPr fontId="1"/>
  </si>
  <si>
    <t>県名</t>
    <rPh sb="0" eb="2">
      <t>ケンメイ</t>
    </rPh>
    <phoneticPr fontId="1"/>
  </si>
  <si>
    <t>　〈記入上の注意〉　・　各種目でランク順に記入してください。</t>
    <rPh sb="2" eb="3">
      <t>キ</t>
    </rPh>
    <rPh sb="4" eb="5">
      <t>ウエ</t>
    </rPh>
    <rPh sb="6" eb="8">
      <t>チュウイ</t>
    </rPh>
    <rPh sb="12" eb="13">
      <t>カク</t>
    </rPh>
    <rPh sb="13" eb="15">
      <t>シュモク</t>
    </rPh>
    <rPh sb="19" eb="20">
      <t>ジュン</t>
    </rPh>
    <rPh sb="21" eb="23">
      <t>キニュウ</t>
    </rPh>
    <phoneticPr fontId="1"/>
  </si>
  <si>
    <t>　　　　　　　　　　　　 ・  年齢起算日は、開催年の４月１日とします。</t>
    <rPh sb="16" eb="18">
      <t>ネンレイ</t>
    </rPh>
    <rPh sb="18" eb="21">
      <t>キサンビ</t>
    </rPh>
    <rPh sb="23" eb="25">
      <t>カイサイ</t>
    </rPh>
    <rPh sb="25" eb="26">
      <t>ネン</t>
    </rPh>
    <rPh sb="28" eb="29">
      <t>ガツ</t>
    </rPh>
    <rPh sb="30" eb="31">
      <t>ヒ</t>
    </rPh>
    <phoneticPr fontId="1"/>
  </si>
  <si>
    <t>　　　≪個人情報の取り扱いについて≫大会参加に際して提供される個人情報は、本大会活動に利用するものとし、これ以外の目的に利用することはありません。</t>
    <rPh sb="4" eb="6">
      <t>コジン</t>
    </rPh>
    <rPh sb="6" eb="8">
      <t>ジョウホウ</t>
    </rPh>
    <rPh sb="9" eb="10">
      <t>ト</t>
    </rPh>
    <rPh sb="11" eb="12">
      <t>アツカ</t>
    </rPh>
    <rPh sb="18" eb="20">
      <t>タイカイ</t>
    </rPh>
    <rPh sb="20" eb="22">
      <t>サンカ</t>
    </rPh>
    <rPh sb="23" eb="24">
      <t>サイ</t>
    </rPh>
    <rPh sb="26" eb="28">
      <t>テイキョウ</t>
    </rPh>
    <rPh sb="31" eb="33">
      <t>コジン</t>
    </rPh>
    <rPh sb="33" eb="35">
      <t>ジョウホウ</t>
    </rPh>
    <rPh sb="37" eb="38">
      <t>ホン</t>
    </rPh>
    <rPh sb="38" eb="40">
      <t>タイカイ</t>
    </rPh>
    <rPh sb="40" eb="42">
      <t>カツドウ</t>
    </rPh>
    <rPh sb="43" eb="45">
      <t>リヨウ</t>
    </rPh>
    <rPh sb="54" eb="56">
      <t>イガイ</t>
    </rPh>
    <rPh sb="57" eb="59">
      <t>モクテキ</t>
    </rPh>
    <rPh sb="60" eb="62">
      <t>リヨウ</t>
    </rPh>
    <phoneticPr fontId="1"/>
  </si>
  <si>
    <t>枚中の</t>
    <rPh sb="0" eb="1">
      <t>マイ</t>
    </rPh>
    <rPh sb="1" eb="2">
      <t>チュウ</t>
    </rPh>
    <phoneticPr fontId="1"/>
  </si>
  <si>
    <t>ダブルスの部</t>
    <rPh sb="5" eb="6">
      <t>ブ</t>
    </rPh>
    <phoneticPr fontId="1"/>
  </si>
  <si>
    <t>混合ダブルスの部</t>
    <rPh sb="0" eb="2">
      <t>コンゴウ</t>
    </rPh>
    <rPh sb="7" eb="8">
      <t>ブ</t>
    </rPh>
    <phoneticPr fontId="1"/>
  </si>
  <si>
    <t>女</t>
    <rPh sb="0" eb="1">
      <t>オンナ</t>
    </rPh>
    <phoneticPr fontId="1"/>
  </si>
  <si>
    <t>ＴＥＬ</t>
    <phoneticPr fontId="1"/>
  </si>
  <si>
    <t>〒</t>
    <phoneticPr fontId="1"/>
  </si>
  <si>
    <t>ＷＤ</t>
    <phoneticPr fontId="1"/>
  </si>
  <si>
    <t>ＭＤ</t>
    <phoneticPr fontId="1"/>
  </si>
  <si>
    <t>ＧＤ</t>
    <phoneticPr fontId="1"/>
  </si>
  <si>
    <t>ＢＤ</t>
    <phoneticPr fontId="1"/>
  </si>
  <si>
    <t>ＷＳ</t>
    <phoneticPr fontId="1"/>
  </si>
  <si>
    <t>ＭＳ</t>
    <phoneticPr fontId="1"/>
  </si>
  <si>
    <t>ＧＳ</t>
    <phoneticPr fontId="1"/>
  </si>
  <si>
    <t>ＢＳ</t>
    <phoneticPr fontId="1"/>
  </si>
  <si>
    <t>県名</t>
    <phoneticPr fontId="1"/>
  </si>
  <si>
    <t>種目</t>
    <phoneticPr fontId="1"/>
  </si>
  <si>
    <t>略</t>
    <phoneticPr fontId="1"/>
  </si>
  <si>
    <t>申込数</t>
    <phoneticPr fontId="1"/>
  </si>
  <si>
    <t>計</t>
    <phoneticPr fontId="1"/>
  </si>
  <si>
    <t>金　　　額</t>
    <phoneticPr fontId="1"/>
  </si>
  <si>
    <t>単</t>
    <phoneticPr fontId="1"/>
  </si>
  <si>
    <t>一般女子</t>
    <phoneticPr fontId="1"/>
  </si>
  <si>
    <t>複</t>
    <phoneticPr fontId="1"/>
  </si>
  <si>
    <t>一般混合</t>
    <phoneticPr fontId="1"/>
  </si>
  <si>
    <t>中部日本バドミントン連盟分担金</t>
    <phoneticPr fontId="1"/>
  </si>
  <si>
    <t>合　　　　　　　　　　　　　　　　　　　計</t>
    <phoneticPr fontId="1"/>
  </si>
  <si>
    <t>送金者</t>
    <phoneticPr fontId="1"/>
  </si>
  <si>
    <t>会長</t>
    <phoneticPr fontId="1"/>
  </si>
  <si>
    <t>〈申込責任者〉</t>
    <phoneticPr fontId="1"/>
  </si>
  <si>
    <t>携帯電話</t>
    <phoneticPr fontId="1"/>
  </si>
  <si>
    <t>住所</t>
    <phoneticPr fontId="1"/>
  </si>
  <si>
    <t>氏名</t>
    <phoneticPr fontId="1"/>
  </si>
  <si>
    <t>〈代表者会議　出席予定者〉</t>
    <phoneticPr fontId="1"/>
  </si>
  <si>
    <t>　当日連絡先（携帯電話）</t>
    <phoneticPr fontId="1"/>
  </si>
  <si>
    <t>備考</t>
    <phoneticPr fontId="1"/>
  </si>
  <si>
    <t>少年男子</t>
  </si>
  <si>
    <t>少年女子</t>
  </si>
  <si>
    <t>一般男子</t>
  </si>
  <si>
    <t>ＸＤ</t>
    <phoneticPr fontId="1"/>
  </si>
  <si>
    <t>◎送金元</t>
    <phoneticPr fontId="1"/>
  </si>
  <si>
    <t>送金日　2026年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</si>
  <si>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</si>
  <si>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</si>
  <si>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氏</t>
    <rPh sb="0" eb="1">
      <t>シ</t>
    </rPh>
    <phoneticPr fontId="1"/>
  </si>
  <si>
    <t>名</t>
    <phoneticPr fontId="1"/>
  </si>
  <si>
    <t>シ</t>
    <phoneticPr fontId="1"/>
  </si>
  <si>
    <t>メイ</t>
    <phoneticPr fontId="1"/>
  </si>
  <si>
    <t>　　　中部日本バドミントン選手権大会事務局　あて</t>
    <rPh sb="3" eb="5">
      <t>チュウブ</t>
    </rPh>
    <rPh sb="5" eb="7">
      <t>ニッポン</t>
    </rPh>
    <rPh sb="13" eb="16">
      <t>センシュケン</t>
    </rPh>
    <rPh sb="16" eb="18">
      <t>タイカイ</t>
    </rPh>
    <rPh sb="18" eb="21">
      <t>ジムキョク</t>
    </rPh>
    <phoneticPr fontId="1"/>
  </si>
  <si>
    <t>ランク</t>
  </si>
  <si>
    <t>名</t>
  </si>
  <si>
    <t>シ</t>
  </si>
  <si>
    <t>メイ</t>
  </si>
  <si>
    <t>男</t>
  </si>
  <si>
    <t>一般</t>
  </si>
  <si>
    <t>第７９回　中部日本バドミントン選手権大会　参加申込書</t>
    <rPh sb="0" eb="1">
      <t>ダイ</t>
    </rPh>
    <rPh sb="3" eb="4">
      <t>カイ</t>
    </rPh>
    <rPh sb="5" eb="7">
      <t>チュウブ</t>
    </rPh>
    <rPh sb="7" eb="9">
      <t>ニッポン</t>
    </rPh>
    <rPh sb="15" eb="18">
      <t>センシュケン</t>
    </rPh>
    <rPh sb="18" eb="20">
      <t>タイカイ</t>
    </rPh>
    <rPh sb="21" eb="23">
      <t>サンカ</t>
    </rPh>
    <rPh sb="23" eb="26">
      <t>モウシコミショ</t>
    </rPh>
    <phoneticPr fontId="1"/>
  </si>
  <si>
    <t>　上記の通り、参加料及び中部日本バドミントン連盟分担金を納入いたします</t>
    <phoneticPr fontId="1"/>
  </si>
  <si>
    <t>　また、別紙（内訳）の者を当県の代表選手として認定いたします。</t>
    <phoneticPr fontId="1"/>
  </si>
  <si>
    <t>　第７９回中部日本バドミントン選手権大会事務局あて　※このファイルをＥメールで送信願います。</t>
    <phoneticPr fontId="1"/>
  </si>
  <si>
    <t>　〈記入上の注意〉　・　各種目でランク順に記入してください。</t>
    <phoneticPr fontId="1"/>
  </si>
  <si>
    <t>新潟県</t>
    <rPh sb="0" eb="3">
      <t>ニイガタケン</t>
    </rPh>
    <phoneticPr fontId="1"/>
  </si>
  <si>
    <t>富山県</t>
    <rPh sb="0" eb="3">
      <t>トヤマケン</t>
    </rPh>
    <phoneticPr fontId="1"/>
  </si>
  <si>
    <t>石川県</t>
    <rPh sb="0" eb="3">
      <t>イシカワケン</t>
    </rPh>
    <phoneticPr fontId="1"/>
  </si>
  <si>
    <t>福井県</t>
    <rPh sb="0" eb="3">
      <t>フクイケン</t>
    </rPh>
    <phoneticPr fontId="1"/>
  </si>
  <si>
    <t>長野県</t>
    <rPh sb="0" eb="3">
      <t>ナガノケン</t>
    </rPh>
    <phoneticPr fontId="1"/>
  </si>
  <si>
    <t>岐阜県</t>
    <rPh sb="0" eb="3">
      <t>ギフケン</t>
    </rPh>
    <phoneticPr fontId="1"/>
  </si>
  <si>
    <t>静岡県</t>
    <rPh sb="0" eb="3">
      <t>シズオカケン</t>
    </rPh>
    <phoneticPr fontId="1"/>
  </si>
  <si>
    <t>愛知県</t>
    <rPh sb="0" eb="3">
      <t>アイチケン</t>
    </rPh>
    <phoneticPr fontId="1"/>
  </si>
  <si>
    <t>三重県</t>
    <rPh sb="0" eb="2">
      <t>ミエ</t>
    </rPh>
    <rPh sb="2" eb="3">
      <t>ケン</t>
    </rPh>
    <phoneticPr fontId="1"/>
  </si>
  <si>
    <t>　印刷、押印、郵送の必要はありません。</t>
    <rPh sb="1" eb="3">
      <t>インサツ</t>
    </rPh>
    <rPh sb="4" eb="6">
      <t>オウイン</t>
    </rPh>
    <rPh sb="7" eb="9">
      <t>ユウソウ</t>
    </rPh>
    <rPh sb="10" eb="12">
      <t>ヒツヨウ</t>
    </rPh>
    <phoneticPr fontId="1"/>
  </si>
  <si>
    <t>第７９回　中部日本バドミントン選手権大会　参加納入票</t>
    <rPh sb="23" eb="25">
      <t>ノウニュウ</t>
    </rPh>
    <rPh sb="25" eb="26">
      <t>ヒョウ</t>
    </rPh>
    <phoneticPr fontId="1"/>
  </si>
  <si>
    <t>2026　年　　　月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</si>
</sst>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&quot;名&quot;"/>
    <numFmt numFmtId="177" formatCode="#,##0&quot;組&quot;"/>
    <numFmt numFmtId="178" formatCode="#,##0&quot;円&quot;"/>
    <numFmt numFmtId="179" formatCode="@&quot;年&quot;"/>
    <numFmt numFmtId="180" formatCode="#&quot;年&quot;"/>
    <numFmt numFmtId="181" formatCode="#&quot;月&quot;"/>
    <numFmt numFmtId="182" formatCode="#&quot;日&quot;"/>
    <numFmt numFmtId="183" formatCode="[$¥-411]#,##0;[$¥-411]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38" fontId="9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8" fontId="0" fillId="0" borderId="0" xfId="0" applyNumberFormat="1">
      <alignment vertical="center"/>
    </xf>
    <xf numFmtId="177" fontId="0" fillId="0" borderId="0" xfId="0" applyNumberFormat="1">
      <alignment vertical="center"/>
    </xf>
    <xf numFmtId="58" fontId="0" fillId="0" borderId="0" xfId="0" applyNumberForma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0" fontId="0" fillId="0" borderId="20" xfId="0" applyBorder="1" applyAlignment="1">
      <alignment horizontal="centerContinuous" vertical="center"/>
    </xf>
    <xf numFmtId="0" fontId="0" fillId="0" borderId="35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6" fontId="0" fillId="0" borderId="30" xfId="0" applyNumberFormat="1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Border="1">
      <alignment vertical="center"/>
    </xf>
    <xf numFmtId="177" fontId="0" fillId="0" borderId="30" xfId="0" applyNumberFormat="1" applyBorder="1">
      <alignment vertical="center"/>
    </xf>
    <xf numFmtId="176" fontId="0" fillId="0" borderId="32" xfId="0" applyNumberFormat="1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0" fillId="0" borderId="16" xfId="0" applyNumberFormat="1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176" fontId="0" fillId="0" borderId="44" xfId="0" applyNumberFormat="1" applyBorder="1">
      <alignment vertical="center"/>
    </xf>
    <xf numFmtId="176" fontId="0" fillId="0" borderId="7" xfId="0" applyNumberFormat="1" applyBorder="1">
      <alignment vertical="center"/>
    </xf>
    <xf numFmtId="177" fontId="0" fillId="0" borderId="45" xfId="0" applyNumberFormat="1" applyBorder="1">
      <alignment vertical="center"/>
    </xf>
    <xf numFmtId="176" fontId="0" fillId="0" borderId="45" xfId="0" applyNumberFormat="1" applyBorder="1">
      <alignment vertical="center"/>
    </xf>
    <xf numFmtId="176" fontId="0" fillId="0" borderId="46" xfId="0" applyNumberFormat="1" applyBorder="1">
      <alignment vertical="center"/>
    </xf>
    <xf numFmtId="177" fontId="0" fillId="0" borderId="7" xfId="0" applyNumberFormat="1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2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Continuous" vertical="center"/>
    </xf>
    <xf numFmtId="179" fontId="0" fillId="0" borderId="0" xfId="0" applyNumberFormat="1">
      <alignment vertical="center"/>
    </xf>
    <xf numFmtId="180" fontId="2" fillId="0" borderId="27" xfId="0" applyNumberFormat="1" applyFont="1" applyBorder="1" applyAlignment="1">
      <alignment horizontal="center" vertical="center"/>
    </xf>
    <xf numFmtId="180" fontId="2" fillId="0" borderId="22" xfId="0" applyNumberFormat="1" applyFont="1" applyBorder="1" applyAlignment="1">
      <alignment horizontal="center" vertical="center"/>
    </xf>
    <xf numFmtId="180" fontId="2" fillId="0" borderId="29" xfId="0" applyNumberFormat="1" applyFont="1" applyBorder="1" applyAlignment="1">
      <alignment horizontal="center" vertical="center"/>
    </xf>
    <xf numFmtId="181" fontId="2" fillId="0" borderId="27" xfId="0" applyNumberFormat="1" applyFont="1" applyBorder="1" applyAlignment="1">
      <alignment horizontal="center" vertical="center"/>
    </xf>
    <xf numFmtId="181" fontId="2" fillId="0" borderId="22" xfId="0" applyNumberFormat="1" applyFont="1" applyBorder="1" applyAlignment="1">
      <alignment horizontal="center" vertical="center"/>
    </xf>
    <xf numFmtId="181" fontId="2" fillId="0" borderId="29" xfId="0" applyNumberFormat="1" applyFont="1" applyBorder="1" applyAlignment="1">
      <alignment horizontal="center" vertical="center"/>
    </xf>
    <xf numFmtId="182" fontId="2" fillId="0" borderId="32" xfId="0" applyNumberFormat="1" applyFont="1" applyBorder="1" applyAlignment="1">
      <alignment horizontal="center" vertical="center"/>
    </xf>
    <xf numFmtId="182" fontId="2" fillId="0" borderId="1" xfId="0" applyNumberFormat="1" applyFont="1" applyBorder="1" applyAlignment="1">
      <alignment horizontal="center" vertical="center"/>
    </xf>
    <xf numFmtId="182" fontId="2" fillId="0" borderId="1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180" fontId="2" fillId="0" borderId="0" xfId="0" applyNumberFormat="1" applyFont="1" applyAlignment="1">
      <alignment horizontal="center" vertical="center"/>
    </xf>
    <xf numFmtId="181" fontId="2" fillId="0" borderId="0" xfId="0" applyNumberFormat="1" applyFont="1" applyAlignment="1">
      <alignment horizontal="center" vertical="center"/>
    </xf>
    <xf numFmtId="182" fontId="2" fillId="0" borderId="0" xfId="0" applyNumberFormat="1" applyFont="1" applyAlignment="1">
      <alignment horizontal="center" vertical="center"/>
    </xf>
    <xf numFmtId="0" fontId="0" fillId="0" borderId="40" xfId="0" applyBorder="1">
      <alignment vertical="center"/>
    </xf>
    <xf numFmtId="183" fontId="12" fillId="0" borderId="37" xfId="2" applyNumberFormat="1" applyFont="1" applyBorder="1" applyAlignment="1">
      <alignment horizontal="center" vertical="center"/>
    </xf>
    <xf numFmtId="183" fontId="12" fillId="0" borderId="42" xfId="2" applyNumberFormat="1" applyFont="1" applyBorder="1" applyAlignment="1">
      <alignment horizontal="center" vertical="center"/>
    </xf>
    <xf numFmtId="183" fontId="12" fillId="0" borderId="35" xfId="2" applyNumberFormat="1" applyFont="1" applyBorder="1" applyAlignment="1">
      <alignment horizontal="center" vertical="center"/>
    </xf>
    <xf numFmtId="183" fontId="8" fillId="0" borderId="35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Continuous" vertical="center"/>
    </xf>
    <xf numFmtId="0" fontId="13" fillId="0" borderId="0" xfId="0" applyFont="1">
      <alignment vertical="center"/>
    </xf>
    <xf numFmtId="58" fontId="0" fillId="2" borderId="5" xfId="0" applyNumberFormat="1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2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180" fontId="2" fillId="0" borderId="12" xfId="0" applyNumberFormat="1" applyFont="1" applyBorder="1" applyAlignment="1">
      <alignment horizontal="center" vertical="center"/>
    </xf>
    <xf numFmtId="181" fontId="2" fillId="0" borderId="12" xfId="0" applyNumberFormat="1" applyFont="1" applyBorder="1" applyAlignment="1">
      <alignment horizontal="center" vertical="center"/>
    </xf>
    <xf numFmtId="182" fontId="2" fillId="0" borderId="44" xfId="0" applyNumberFormat="1" applyFont="1" applyBorder="1" applyAlignment="1">
      <alignment horizontal="center" vertical="center"/>
    </xf>
    <xf numFmtId="0" fontId="2" fillId="0" borderId="40" xfId="0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180" fontId="2" fillId="0" borderId="2" xfId="0" applyNumberFormat="1" applyFont="1" applyBorder="1" applyAlignment="1">
      <alignment horizontal="center" vertical="center"/>
    </xf>
    <xf numFmtId="181" fontId="2" fillId="0" borderId="2" xfId="0" applyNumberFormat="1" applyFont="1" applyBorder="1" applyAlignment="1">
      <alignment horizontal="center" vertical="center"/>
    </xf>
    <xf numFmtId="182" fontId="2" fillId="0" borderId="7" xfId="0" applyNumberFormat="1" applyFont="1" applyBorder="1" applyAlignment="1">
      <alignment horizontal="center" vertical="center"/>
    </xf>
    <xf numFmtId="0" fontId="2" fillId="0" borderId="41" xfId="0" applyFont="1" applyBorder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180" fontId="2" fillId="0" borderId="4" xfId="0" applyNumberFormat="1" applyFont="1" applyBorder="1" applyAlignment="1">
      <alignment horizontal="center" vertical="center"/>
    </xf>
    <xf numFmtId="181" fontId="2" fillId="0" borderId="4" xfId="0" applyNumberFormat="1" applyFont="1" applyBorder="1" applyAlignment="1">
      <alignment horizontal="center" vertical="center"/>
    </xf>
    <xf numFmtId="182" fontId="2" fillId="0" borderId="30" xfId="0" applyNumberFormat="1" applyFont="1" applyBorder="1" applyAlignment="1">
      <alignment horizontal="center" vertical="center"/>
    </xf>
    <xf numFmtId="0" fontId="2" fillId="0" borderId="37" xfId="0" applyFont="1" applyBorder="1">
      <alignment vertical="center"/>
    </xf>
    <xf numFmtId="0" fontId="2" fillId="0" borderId="13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180" fontId="2" fillId="0" borderId="13" xfId="0" applyNumberFormat="1" applyFont="1" applyBorder="1" applyAlignment="1">
      <alignment horizontal="center" vertical="center"/>
    </xf>
    <xf numFmtId="181" fontId="2" fillId="0" borderId="13" xfId="0" applyNumberFormat="1" applyFont="1" applyBorder="1" applyAlignment="1">
      <alignment horizontal="center" vertical="center"/>
    </xf>
    <xf numFmtId="182" fontId="2" fillId="0" borderId="46" xfId="0" applyNumberFormat="1" applyFont="1" applyBorder="1" applyAlignment="1">
      <alignment horizontal="center" vertical="center"/>
    </xf>
    <xf numFmtId="0" fontId="2" fillId="0" borderId="43" xfId="0" applyFont="1" applyBorder="1">
      <alignment vertical="center"/>
    </xf>
    <xf numFmtId="0" fontId="2" fillId="0" borderId="53" xfId="0" applyFont="1" applyBorder="1" applyAlignment="1">
      <alignment vertical="center" shrinkToFit="1"/>
    </xf>
    <xf numFmtId="0" fontId="2" fillId="0" borderId="54" xfId="0" applyFont="1" applyBorder="1" applyAlignment="1">
      <alignment vertical="center" shrinkToFit="1"/>
    </xf>
    <xf numFmtId="180" fontId="2" fillId="0" borderId="53" xfId="0" applyNumberFormat="1" applyFont="1" applyBorder="1" applyAlignment="1">
      <alignment horizontal="center" vertical="center"/>
    </xf>
    <xf numFmtId="181" fontId="2" fillId="0" borderId="53" xfId="0" applyNumberFormat="1" applyFont="1" applyBorder="1" applyAlignment="1">
      <alignment horizontal="center" vertical="center"/>
    </xf>
    <xf numFmtId="182" fontId="2" fillId="0" borderId="55" xfId="0" applyNumberFormat="1" applyFont="1" applyBorder="1" applyAlignment="1">
      <alignment horizontal="center" vertical="center"/>
    </xf>
    <xf numFmtId="0" fontId="2" fillId="0" borderId="56" xfId="0" applyFont="1" applyBorder="1">
      <alignment vertical="center"/>
    </xf>
    <xf numFmtId="0" fontId="2" fillId="0" borderId="57" xfId="0" applyFont="1" applyBorder="1" applyAlignment="1">
      <alignment vertical="center" shrinkToFit="1"/>
    </xf>
    <xf numFmtId="0" fontId="2" fillId="0" borderId="58" xfId="0" applyFont="1" applyBorder="1" applyAlignment="1">
      <alignment vertical="center" shrinkToFit="1"/>
    </xf>
    <xf numFmtId="180" fontId="2" fillId="0" borderId="57" xfId="0" applyNumberFormat="1" applyFont="1" applyBorder="1" applyAlignment="1">
      <alignment horizontal="center" vertical="center"/>
    </xf>
    <xf numFmtId="181" fontId="2" fillId="0" borderId="57" xfId="0" applyNumberFormat="1" applyFont="1" applyBorder="1" applyAlignment="1">
      <alignment horizontal="center" vertical="center"/>
    </xf>
    <xf numFmtId="182" fontId="2" fillId="0" borderId="59" xfId="0" applyNumberFormat="1" applyFont="1" applyBorder="1" applyAlignment="1">
      <alignment horizontal="center" vertical="center"/>
    </xf>
    <xf numFmtId="0" fontId="2" fillId="0" borderId="60" xfId="0" applyFont="1" applyBorder="1">
      <alignment vertical="center"/>
    </xf>
    <xf numFmtId="0" fontId="3" fillId="0" borderId="55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2" fillId="5" borderId="17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Continuous" vertical="center"/>
    </xf>
    <xf numFmtId="0" fontId="3" fillId="5" borderId="35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0" fillId="2" borderId="5" xfId="0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11" fillId="0" borderId="0" xfId="0" applyFont="1">
      <alignment vertical="center"/>
    </xf>
    <xf numFmtId="0" fontId="0" fillId="0" borderId="0" xfId="0" applyAlignment="1">
      <alignment horizontal="centerContinuous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8DC5-E561-4303-9EA4-06A99C23C69B}">
  <sheetPr codeName="Sheet2">
    <pageSetUpPr fitToPage="1"/>
  </sheetPr>
  <dimension ref="A1:AF57"/>
  <sheetViews>
    <sheetView tabSelected="1" workbookViewId="0">
      <selection activeCell="Q29" sqref="Q29"/>
    </sheetView>
  </sheetViews>
  <sheetFormatPr defaultRowHeight="15.5" customHeight="1" x14ac:dyDescent="0.2"/>
  <cols>
    <col min="1" max="1" width="14.1796875" customWidth="1"/>
    <col min="2" max="2" width="3.6328125" bestFit="1" customWidth="1"/>
    <col min="3" max="3" width="10.81640625" customWidth="1"/>
    <col min="4" max="5" width="11.90625" customWidth="1"/>
    <col min="6" max="6" width="35.7265625" customWidth="1"/>
  </cols>
  <sheetData>
    <row r="1" spans="1:32" ht="15.5" customHeight="1" x14ac:dyDescent="0.2">
      <c r="A1" s="173" t="s">
        <v>80</v>
      </c>
      <c r="B1" s="173"/>
      <c r="C1" s="173"/>
      <c r="D1" s="173"/>
      <c r="E1" s="173"/>
      <c r="F1" s="173"/>
    </row>
    <row r="2" spans="1:32" ht="15.5" customHeight="1" thickBot="1" x14ac:dyDescent="0.25"/>
    <row r="3" spans="1:32" ht="29" customHeight="1" thickBot="1" x14ac:dyDescent="0.25">
      <c r="E3" s="28" t="s">
        <v>25</v>
      </c>
      <c r="F3" s="211"/>
    </row>
    <row r="5" spans="1:32" ht="15.5" customHeight="1" thickBot="1" x14ac:dyDescent="0.25"/>
    <row r="6" spans="1:32" ht="15.5" customHeight="1" thickBot="1" x14ac:dyDescent="0.25">
      <c r="A6" s="28" t="s">
        <v>26</v>
      </c>
      <c r="B6" s="29"/>
      <c r="C6" s="29" t="s">
        <v>27</v>
      </c>
      <c r="D6" s="30" t="s">
        <v>28</v>
      </c>
      <c r="E6" s="30" t="s">
        <v>29</v>
      </c>
      <c r="F6" s="24" t="s">
        <v>30</v>
      </c>
    </row>
    <row r="7" spans="1:32" ht="15.5" customHeight="1" x14ac:dyDescent="0.2">
      <c r="A7" s="15" t="s">
        <v>46</v>
      </c>
      <c r="B7" s="16" t="s">
        <v>31</v>
      </c>
      <c r="C7" s="16" t="s">
        <v>24</v>
      </c>
      <c r="D7" s="32">
        <v>0</v>
      </c>
      <c r="E7" s="39">
        <f>SUM(D7:D8)</f>
        <v>0</v>
      </c>
      <c r="F7" s="72" t="str">
        <f>"　　　４，０００円　×　"&amp;E7&amp;"　名"</f>
        <v>　　　４，０００円　×　0　名</v>
      </c>
      <c r="M7" s="7"/>
      <c r="N7" s="7"/>
      <c r="O7" s="7"/>
      <c r="P7" s="7"/>
      <c r="R7" s="7"/>
      <c r="S7" s="7"/>
      <c r="T7" s="7"/>
      <c r="U7" s="7"/>
      <c r="AB7" s="7"/>
      <c r="AC7" s="7"/>
      <c r="AD7" s="7"/>
      <c r="AE7" s="7"/>
      <c r="AF7" s="7"/>
    </row>
    <row r="8" spans="1:32" ht="15.5" customHeight="1" x14ac:dyDescent="0.2">
      <c r="A8" s="17" t="s">
        <v>47</v>
      </c>
      <c r="B8" s="14" t="s">
        <v>31</v>
      </c>
      <c r="C8" s="14" t="s">
        <v>23</v>
      </c>
      <c r="D8" s="12">
        <v>0</v>
      </c>
      <c r="E8" s="27"/>
      <c r="F8" s="73">
        <f>E7*4000</f>
        <v>0</v>
      </c>
      <c r="M8" s="7"/>
      <c r="N8" s="7"/>
      <c r="O8" s="7"/>
      <c r="P8" s="7"/>
      <c r="R8" s="7"/>
      <c r="S8" s="7"/>
      <c r="T8" s="7"/>
      <c r="U8" s="7"/>
      <c r="AB8" s="8"/>
      <c r="AC8" s="8"/>
      <c r="AD8" s="8"/>
      <c r="AE8" s="8"/>
      <c r="AF8" s="8"/>
    </row>
    <row r="9" spans="1:32" ht="15.5" customHeight="1" x14ac:dyDescent="0.2">
      <c r="A9" s="17" t="s">
        <v>48</v>
      </c>
      <c r="B9" s="14" t="s">
        <v>31</v>
      </c>
      <c r="C9" s="14" t="s">
        <v>22</v>
      </c>
      <c r="D9" s="12">
        <v>0</v>
      </c>
      <c r="E9" s="40">
        <f>SUM(D9:D10)</f>
        <v>0</v>
      </c>
      <c r="F9" s="36"/>
      <c r="M9" s="7"/>
      <c r="N9" s="7"/>
      <c r="O9" s="7"/>
      <c r="P9" s="7"/>
      <c r="R9" s="7"/>
      <c r="S9" s="7"/>
      <c r="T9" s="7"/>
      <c r="U9" s="7"/>
    </row>
    <row r="10" spans="1:32" ht="15.5" customHeight="1" x14ac:dyDescent="0.2">
      <c r="A10" s="17" t="s">
        <v>32</v>
      </c>
      <c r="B10" s="14" t="s">
        <v>31</v>
      </c>
      <c r="C10" s="14" t="s">
        <v>21</v>
      </c>
      <c r="D10" s="12">
        <v>0</v>
      </c>
      <c r="E10" s="42"/>
      <c r="F10" s="37" t="str">
        <f>"　　　５，０００円　×　"&amp;E9&amp;"　名"</f>
        <v>　　　５，０００円　×　0　名</v>
      </c>
      <c r="M10" s="7"/>
      <c r="N10" s="7"/>
      <c r="O10" s="7"/>
      <c r="P10" s="7"/>
      <c r="R10" s="7"/>
      <c r="S10" s="7"/>
      <c r="T10" s="7"/>
      <c r="U10" s="7"/>
      <c r="AB10" s="7"/>
      <c r="AC10" s="7"/>
      <c r="AD10" s="7"/>
      <c r="AE10" s="7"/>
      <c r="AF10" s="7"/>
    </row>
    <row r="11" spans="1:32" ht="15.5" customHeight="1" x14ac:dyDescent="0.2">
      <c r="A11" s="17"/>
      <c r="B11" s="14"/>
      <c r="C11" s="14"/>
      <c r="D11" s="12"/>
      <c r="E11" s="42"/>
      <c r="F11" s="74">
        <f>E9*5000</f>
        <v>0</v>
      </c>
      <c r="M11" s="7"/>
      <c r="N11" s="7"/>
      <c r="O11" s="7"/>
      <c r="P11" s="7"/>
      <c r="R11" s="7"/>
      <c r="S11" s="7"/>
      <c r="T11" s="7"/>
      <c r="U11" s="7"/>
      <c r="AB11" s="8"/>
      <c r="AC11" s="8"/>
      <c r="AD11" s="8"/>
      <c r="AE11" s="8"/>
      <c r="AF11" s="8"/>
    </row>
    <row r="12" spans="1:32" ht="15.5" customHeight="1" x14ac:dyDescent="0.2">
      <c r="A12" s="17"/>
      <c r="B12" s="14"/>
      <c r="C12" s="14"/>
      <c r="D12" s="12"/>
      <c r="E12" s="42"/>
      <c r="F12" s="37"/>
      <c r="M12" s="7"/>
      <c r="N12" s="7"/>
      <c r="O12" s="7"/>
      <c r="P12" s="7"/>
      <c r="R12" s="7"/>
      <c r="S12" s="7"/>
      <c r="T12" s="7"/>
      <c r="U12" s="7"/>
    </row>
    <row r="13" spans="1:32" ht="15.5" customHeight="1" thickBot="1" x14ac:dyDescent="0.25">
      <c r="A13" s="33"/>
      <c r="B13" s="34"/>
      <c r="C13" s="34"/>
      <c r="D13" s="35"/>
      <c r="E13" s="43"/>
      <c r="F13" s="38"/>
      <c r="M13" s="7"/>
      <c r="N13" s="7"/>
      <c r="O13" s="7"/>
      <c r="P13" s="7"/>
      <c r="R13" s="7"/>
      <c r="S13" s="7"/>
      <c r="T13" s="7"/>
      <c r="U13" s="7"/>
    </row>
    <row r="14" spans="1:32" ht="15.5" customHeight="1" x14ac:dyDescent="0.2">
      <c r="A14" s="25" t="s">
        <v>46</v>
      </c>
      <c r="B14" s="26" t="s">
        <v>33</v>
      </c>
      <c r="C14" s="26" t="s">
        <v>20</v>
      </c>
      <c r="D14" s="31">
        <v>0</v>
      </c>
      <c r="E14" s="41">
        <f>SUM(D14:D15)</f>
        <v>0</v>
      </c>
      <c r="F14" s="37" t="str">
        <f>"　　　８，０００円　×　"&amp;E14&amp;"　組"</f>
        <v>　　　８，０００円　×　0　組</v>
      </c>
      <c r="M14" s="9"/>
      <c r="N14" s="9"/>
      <c r="O14" s="9"/>
      <c r="P14" s="9"/>
      <c r="R14" s="9"/>
      <c r="S14" s="9"/>
      <c r="T14" s="9"/>
      <c r="U14" s="9"/>
      <c r="AB14" s="9"/>
      <c r="AC14" s="9"/>
      <c r="AD14" s="9"/>
      <c r="AE14" s="9"/>
      <c r="AF14" s="9"/>
    </row>
    <row r="15" spans="1:32" ht="15.5" customHeight="1" x14ac:dyDescent="0.2">
      <c r="A15" s="17" t="s">
        <v>47</v>
      </c>
      <c r="B15" s="14" t="s">
        <v>33</v>
      </c>
      <c r="C15" s="14" t="s">
        <v>19</v>
      </c>
      <c r="D15" s="13">
        <v>0</v>
      </c>
      <c r="E15" s="31"/>
      <c r="F15" s="73">
        <f>E14*8000</f>
        <v>0</v>
      </c>
      <c r="M15" s="9"/>
      <c r="N15" s="9"/>
      <c r="O15" s="9"/>
      <c r="P15" s="9"/>
      <c r="R15" s="9"/>
      <c r="S15" s="9"/>
      <c r="T15" s="9"/>
      <c r="U15" s="9"/>
      <c r="AB15" s="8"/>
      <c r="AC15" s="8"/>
      <c r="AD15" s="8"/>
      <c r="AE15" s="8"/>
      <c r="AF15" s="8"/>
    </row>
    <row r="16" spans="1:32" ht="15.5" customHeight="1" x14ac:dyDescent="0.2">
      <c r="A16" s="17" t="s">
        <v>48</v>
      </c>
      <c r="B16" s="14" t="s">
        <v>33</v>
      </c>
      <c r="C16" s="14" t="s">
        <v>18</v>
      </c>
      <c r="D16" s="13">
        <v>0</v>
      </c>
      <c r="E16" s="44">
        <f>SUM(D16:D18)</f>
        <v>0</v>
      </c>
      <c r="F16" s="36"/>
      <c r="M16" s="9"/>
      <c r="N16" s="9"/>
      <c r="O16" s="9"/>
      <c r="P16" s="9"/>
      <c r="R16" s="9"/>
      <c r="S16" s="9"/>
      <c r="T16" s="9"/>
      <c r="U16" s="9"/>
    </row>
    <row r="17" spans="1:32" ht="15.5" customHeight="1" x14ac:dyDescent="0.2">
      <c r="A17" s="17" t="s">
        <v>32</v>
      </c>
      <c r="B17" s="14" t="s">
        <v>33</v>
      </c>
      <c r="C17" s="14" t="s">
        <v>17</v>
      </c>
      <c r="D17" s="13">
        <v>0</v>
      </c>
      <c r="E17" s="41"/>
      <c r="F17" s="37" t="str">
        <f>"　　１０，０００円　×　"&amp;E16&amp;"　組"</f>
        <v>　　１０，０００円　×　0　組</v>
      </c>
      <c r="M17" s="9"/>
      <c r="N17" s="9"/>
      <c r="O17" s="9"/>
      <c r="P17" s="9"/>
      <c r="R17" s="9"/>
      <c r="S17" s="9"/>
      <c r="T17" s="9"/>
      <c r="U17" s="9"/>
    </row>
    <row r="18" spans="1:32" ht="15.5" customHeight="1" x14ac:dyDescent="0.2">
      <c r="A18" s="17" t="s">
        <v>34</v>
      </c>
      <c r="B18" s="14" t="s">
        <v>33</v>
      </c>
      <c r="C18" s="14" t="s">
        <v>49</v>
      </c>
      <c r="D18" s="13">
        <v>0</v>
      </c>
      <c r="E18" s="41"/>
      <c r="F18" s="74">
        <f>E16*10000</f>
        <v>0</v>
      </c>
      <c r="M18" s="9"/>
      <c r="N18" s="9"/>
      <c r="O18" s="9"/>
      <c r="P18" s="9"/>
      <c r="R18" s="9"/>
      <c r="S18" s="9"/>
      <c r="T18" s="9"/>
      <c r="U18" s="9"/>
    </row>
    <row r="19" spans="1:32" ht="15.5" customHeight="1" x14ac:dyDescent="0.2">
      <c r="A19" s="18"/>
      <c r="B19" s="11"/>
      <c r="C19" s="11"/>
      <c r="D19" s="11"/>
      <c r="E19" s="41"/>
      <c r="F19" s="37"/>
      <c r="L19" s="9"/>
      <c r="M19" s="9"/>
      <c r="N19" s="9"/>
      <c r="O19" s="9"/>
      <c r="P19" s="9"/>
      <c r="R19" s="9"/>
      <c r="S19" s="9"/>
      <c r="T19" s="9"/>
      <c r="U19" s="9"/>
    </row>
    <row r="20" spans="1:32" ht="15.5" customHeight="1" x14ac:dyDescent="0.2">
      <c r="A20" s="18"/>
      <c r="B20" s="11"/>
      <c r="C20" s="11"/>
      <c r="D20" s="11"/>
      <c r="E20" s="45"/>
      <c r="F20" s="37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32" ht="15.5" customHeight="1" x14ac:dyDescent="0.2">
      <c r="A21" s="18"/>
      <c r="B21" s="11"/>
      <c r="C21" s="11"/>
      <c r="D21" s="11"/>
      <c r="E21" s="45"/>
      <c r="F21" s="37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32" ht="15.5" customHeight="1" x14ac:dyDescent="0.2">
      <c r="A22" s="18"/>
      <c r="B22" s="11"/>
      <c r="C22" s="11"/>
      <c r="D22" s="11"/>
      <c r="E22" s="45"/>
      <c r="F22" s="37"/>
      <c r="L22" s="9"/>
      <c r="M22" s="9"/>
      <c r="N22" s="9"/>
      <c r="O22" s="9"/>
      <c r="P22" s="9"/>
      <c r="Q22" s="9"/>
      <c r="R22" s="9"/>
      <c r="S22" s="9"/>
      <c r="T22" s="9"/>
      <c r="U22" s="9"/>
      <c r="AB22" s="9"/>
      <c r="AC22" s="9"/>
      <c r="AD22" s="9"/>
      <c r="AE22" s="9"/>
      <c r="AF22" s="9"/>
    </row>
    <row r="23" spans="1:32" ht="15.5" customHeight="1" x14ac:dyDescent="0.2">
      <c r="A23" s="18"/>
      <c r="B23" s="11"/>
      <c r="C23" s="11"/>
      <c r="D23" s="11"/>
      <c r="E23" s="45"/>
      <c r="F23" s="37"/>
      <c r="L23" s="9"/>
      <c r="M23" s="9"/>
      <c r="N23" s="9"/>
      <c r="O23" s="9"/>
      <c r="P23" s="9"/>
      <c r="Q23" s="9"/>
      <c r="R23" s="9"/>
      <c r="S23" s="9"/>
      <c r="T23" s="9"/>
      <c r="U23" s="9"/>
      <c r="AB23" s="8"/>
      <c r="AC23" s="8"/>
      <c r="AD23" s="8"/>
      <c r="AE23" s="8"/>
      <c r="AF23" s="8"/>
    </row>
    <row r="24" spans="1:32" ht="15.5" customHeight="1" x14ac:dyDescent="0.2">
      <c r="A24" s="18"/>
      <c r="B24" s="11"/>
      <c r="C24" s="11"/>
      <c r="D24" s="11"/>
      <c r="E24" s="45"/>
      <c r="F24" s="37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32" ht="15.5" customHeight="1" x14ac:dyDescent="0.2">
      <c r="A25" s="18"/>
      <c r="B25" s="11"/>
      <c r="C25" s="11"/>
      <c r="D25" s="11"/>
      <c r="E25" s="45"/>
      <c r="F25" s="37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32" ht="15.5" customHeight="1" x14ac:dyDescent="0.2">
      <c r="A26" s="18"/>
      <c r="B26" s="11"/>
      <c r="C26" s="11"/>
      <c r="D26" s="11"/>
      <c r="E26" s="45"/>
      <c r="F26" s="37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32" ht="15.5" customHeight="1" x14ac:dyDescent="0.2">
      <c r="A27" s="18"/>
      <c r="B27" s="11"/>
      <c r="C27" s="11"/>
      <c r="D27" s="11"/>
      <c r="E27" s="45"/>
      <c r="F27" s="37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32" ht="15.5" customHeight="1" x14ac:dyDescent="0.2">
      <c r="A28" s="18"/>
      <c r="B28" s="11"/>
      <c r="C28" s="11"/>
      <c r="D28" s="11"/>
      <c r="E28" s="45"/>
      <c r="F28" s="37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32" ht="15.5" customHeight="1" thickBot="1" x14ac:dyDescent="0.25">
      <c r="A29" s="19"/>
      <c r="B29" s="20"/>
      <c r="C29" s="20"/>
      <c r="D29" s="20"/>
      <c r="E29" s="46"/>
      <c r="F29" s="38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32" ht="20" customHeight="1" thickBot="1" x14ac:dyDescent="0.25">
      <c r="A30" s="77" t="s">
        <v>35</v>
      </c>
      <c r="B30" s="22"/>
      <c r="C30" s="22"/>
      <c r="D30" s="22"/>
      <c r="E30" s="23"/>
      <c r="F30" s="75">
        <v>40000</v>
      </c>
      <c r="AB30" s="8"/>
      <c r="AC30" s="8"/>
      <c r="AD30" s="8"/>
      <c r="AE30" s="8"/>
      <c r="AF30" s="8"/>
    </row>
    <row r="31" spans="1:32" ht="15.5" customHeight="1" thickBot="1" x14ac:dyDescent="0.25">
      <c r="A31" s="21" t="s">
        <v>36</v>
      </c>
      <c r="B31" s="22"/>
      <c r="C31" s="22"/>
      <c r="D31" s="22"/>
      <c r="E31" s="23"/>
      <c r="F31" s="76">
        <f>SUM(F8,F11,F15,F18,F30)</f>
        <v>40000</v>
      </c>
      <c r="AB31" s="8"/>
      <c r="AC31" s="8"/>
      <c r="AD31" s="8"/>
      <c r="AE31" s="8"/>
      <c r="AF31" s="8"/>
    </row>
    <row r="33" spans="1:20" ht="15.5" customHeight="1" x14ac:dyDescent="0.2">
      <c r="F33" s="174" t="s">
        <v>81</v>
      </c>
    </row>
    <row r="34" spans="1:20" ht="15.5" customHeight="1" x14ac:dyDescent="0.2">
      <c r="A34" t="s">
        <v>66</v>
      </c>
    </row>
    <row r="36" spans="1:20" ht="15.5" customHeight="1" x14ac:dyDescent="0.2">
      <c r="A36" s="172" t="s">
        <v>50</v>
      </c>
      <c r="C36" t="s">
        <v>37</v>
      </c>
      <c r="D36" s="175"/>
      <c r="E36" s="175"/>
    </row>
    <row r="38" spans="1:20" ht="15.5" customHeight="1" x14ac:dyDescent="0.2">
      <c r="B38" t="s">
        <v>51</v>
      </c>
      <c r="D38" s="79" t="s">
        <v>52</v>
      </c>
      <c r="E38" s="80" t="s">
        <v>53</v>
      </c>
      <c r="T38" s="10"/>
    </row>
    <row r="40" spans="1:20" ht="15.5" customHeight="1" x14ac:dyDescent="0.2">
      <c r="A40" t="s">
        <v>67</v>
      </c>
    </row>
    <row r="41" spans="1:20" ht="15.5" customHeight="1" x14ac:dyDescent="0.2">
      <c r="C41" t="str">
        <f>F3&amp;"　バドミントン協会"</f>
        <v>　バドミントン協会</v>
      </c>
      <c r="E41" s="4" t="s">
        <v>38</v>
      </c>
      <c r="F41" s="170"/>
    </row>
    <row r="43" spans="1:20" ht="15.5" customHeight="1" x14ac:dyDescent="0.2">
      <c r="A43" s="172" t="s">
        <v>39</v>
      </c>
      <c r="B43" s="84" t="s">
        <v>16</v>
      </c>
      <c r="C43" s="170"/>
      <c r="E43" s="4" t="s">
        <v>41</v>
      </c>
      <c r="F43" s="170"/>
    </row>
    <row r="45" spans="1:20" ht="15.5" customHeight="1" x14ac:dyDescent="0.2">
      <c r="A45" s="4" t="s">
        <v>42</v>
      </c>
      <c r="B45" s="175"/>
      <c r="C45" s="175"/>
      <c r="D45" s="175"/>
      <c r="E45" s="4" t="s">
        <v>15</v>
      </c>
      <c r="F45" s="170"/>
    </row>
    <row r="47" spans="1:20" ht="15.5" customHeight="1" x14ac:dyDescent="0.2">
      <c r="E47" s="4" t="s">
        <v>40</v>
      </c>
      <c r="F47" s="170"/>
    </row>
    <row r="49" spans="1:6" ht="15.5" customHeight="1" x14ac:dyDescent="0.2">
      <c r="A49" s="172" t="s">
        <v>43</v>
      </c>
    </row>
    <row r="51" spans="1:6" ht="15.5" customHeight="1" x14ac:dyDescent="0.2">
      <c r="A51" s="4" t="s">
        <v>42</v>
      </c>
      <c r="B51" s="175"/>
      <c r="C51" s="175"/>
      <c r="D51" s="175"/>
      <c r="E51" s="171" t="s">
        <v>44</v>
      </c>
      <c r="F51" s="170"/>
    </row>
    <row r="52" spans="1:6" ht="15.5" customHeight="1" x14ac:dyDescent="0.2">
      <c r="A52" s="4"/>
    </row>
    <row r="53" spans="1:6" ht="15.5" customHeight="1" x14ac:dyDescent="0.2">
      <c r="A53" s="4" t="s">
        <v>42</v>
      </c>
      <c r="B53" s="175"/>
      <c r="C53" s="175"/>
      <c r="D53" s="175"/>
      <c r="E53" s="171" t="s">
        <v>44</v>
      </c>
      <c r="F53" s="170"/>
    </row>
    <row r="54" spans="1:6" ht="15.5" customHeight="1" x14ac:dyDescent="0.2">
      <c r="E54" s="4"/>
    </row>
    <row r="55" spans="1:6" ht="15.5" customHeight="1" x14ac:dyDescent="0.2">
      <c r="A55" t="s">
        <v>45</v>
      </c>
    </row>
    <row r="56" spans="1:6" ht="15.5" customHeight="1" x14ac:dyDescent="0.2">
      <c r="A56" t="s">
        <v>68</v>
      </c>
    </row>
    <row r="57" spans="1:6" ht="15.5" customHeight="1" x14ac:dyDescent="0.2">
      <c r="A57" t="s">
        <v>79</v>
      </c>
    </row>
  </sheetData>
  <mergeCells count="4">
    <mergeCell ref="B45:D45"/>
    <mergeCell ref="B53:D53"/>
    <mergeCell ref="B51:D51"/>
    <mergeCell ref="D36:E36"/>
  </mergeCells>
  <phoneticPr fontId="1"/>
  <dataValidations count="1">
    <dataValidation type="list" allowBlank="1" showInputMessage="1" showErrorMessage="1" sqref="F3" xr:uid="{1D05CBE1-04EA-4567-98A1-A87F145DBBDD}">
      <formula1>"新潟県,富山県,石川県,福井県,岐阜県,静岡県,愛知県,三重県,長野県"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5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1D45-E3A3-4CF5-AD73-3ECE277CE7A1}">
  <sheetPr codeName="Sheet4"/>
  <dimension ref="A1:AP211"/>
  <sheetViews>
    <sheetView zoomScaleNormal="100" zoomScaleSheetLayoutView="80" workbookViewId="0">
      <selection activeCell="A37" sqref="A37"/>
    </sheetView>
  </sheetViews>
  <sheetFormatPr defaultRowHeight="13" x14ac:dyDescent="0.2"/>
  <cols>
    <col min="1" max="1" width="4.81640625" customWidth="1"/>
    <col min="2" max="2" width="9.453125" customWidth="1"/>
    <col min="3" max="7" width="7.1796875" customWidth="1"/>
    <col min="8" max="8" width="6.36328125" customWidth="1"/>
    <col min="9" max="9" width="6.1796875" bestFit="1" customWidth="1"/>
    <col min="10" max="10" width="6.1796875" customWidth="1"/>
    <col min="11" max="11" width="7.08984375" customWidth="1"/>
    <col min="12" max="12" width="16.54296875" customWidth="1"/>
    <col min="13" max="118" width="2.36328125" customWidth="1"/>
  </cols>
  <sheetData>
    <row r="1" spans="1:42" ht="12.65" customHeight="1" x14ac:dyDescent="0.2">
      <c r="A1" s="178" t="s">
        <v>0</v>
      </c>
      <c r="B1" s="178"/>
      <c r="C1" s="1"/>
    </row>
    <row r="2" spans="1:42" ht="12.65" customHeight="1" x14ac:dyDescent="0.2">
      <c r="A2" s="179" t="s">
        <v>65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42" ht="12.65" customHeight="1" x14ac:dyDescent="0.2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42" ht="12.65" customHeight="1" thickBot="1" x14ac:dyDescent="0.25"/>
    <row r="5" spans="1:42" ht="12.65" customHeight="1" x14ac:dyDescent="0.2">
      <c r="A5" s="181" t="s">
        <v>1</v>
      </c>
      <c r="B5" s="182"/>
      <c r="C5" s="3"/>
      <c r="D5" s="3"/>
      <c r="E5" s="3"/>
      <c r="F5" s="185" t="s">
        <v>11</v>
      </c>
      <c r="G5" s="186"/>
      <c r="H5" s="3"/>
      <c r="I5" s="3"/>
      <c r="J5" s="3"/>
      <c r="K5" s="185" t="s">
        <v>7</v>
      </c>
      <c r="L5" s="189"/>
    </row>
    <row r="6" spans="1:42" ht="12.65" customHeight="1" thickBot="1" x14ac:dyDescent="0.25">
      <c r="A6" s="183"/>
      <c r="B6" s="184"/>
      <c r="C6" s="3"/>
      <c r="D6" s="3"/>
      <c r="E6" s="3"/>
      <c r="F6" s="187"/>
      <c r="G6" s="188"/>
      <c r="H6" s="3"/>
      <c r="I6" s="3"/>
      <c r="J6" s="3"/>
      <c r="K6" s="187"/>
      <c r="L6" s="190"/>
    </row>
    <row r="7" spans="1:42" ht="12.65" customHeight="1" thickBot="1" x14ac:dyDescent="0.25"/>
    <row r="8" spans="1:42" ht="12.65" customHeight="1" thickBot="1" x14ac:dyDescent="0.25">
      <c r="A8" s="47" t="s">
        <v>4</v>
      </c>
      <c r="B8" s="176" t="s">
        <v>2</v>
      </c>
      <c r="C8" s="177"/>
      <c r="D8" s="48" t="s">
        <v>54</v>
      </c>
      <c r="E8" s="49" t="s">
        <v>55</v>
      </c>
      <c r="F8" s="48" t="s">
        <v>56</v>
      </c>
      <c r="G8" s="49" t="s">
        <v>57</v>
      </c>
      <c r="H8" s="56" t="s">
        <v>3</v>
      </c>
      <c r="I8" s="56"/>
      <c r="J8" s="56"/>
      <c r="K8" s="48" t="s">
        <v>6</v>
      </c>
      <c r="L8" s="50" t="s">
        <v>5</v>
      </c>
    </row>
    <row r="9" spans="1:42" ht="25.5" customHeight="1" x14ac:dyDescent="0.2">
      <c r="A9" s="164">
        <v>1</v>
      </c>
      <c r="B9" s="52"/>
      <c r="C9" s="51"/>
      <c r="D9" s="89"/>
      <c r="E9" s="90"/>
      <c r="F9" s="89"/>
      <c r="G9" s="90"/>
      <c r="H9" s="58"/>
      <c r="I9" s="61"/>
      <c r="J9" s="64"/>
      <c r="K9" s="106"/>
      <c r="L9" s="165"/>
      <c r="V9" s="57"/>
    </row>
    <row r="10" spans="1:42" ht="25.5" customHeight="1" x14ac:dyDescent="0.2">
      <c r="A10" s="166">
        <v>2</v>
      </c>
      <c r="B10" s="53"/>
      <c r="C10" s="5"/>
      <c r="D10" s="85"/>
      <c r="E10" s="86"/>
      <c r="F10" s="85"/>
      <c r="G10" s="86"/>
      <c r="H10" s="59"/>
      <c r="I10" s="62"/>
      <c r="J10" s="65"/>
      <c r="K10" s="104"/>
      <c r="L10" s="167"/>
    </row>
    <row r="11" spans="1:42" ht="25.5" customHeight="1" x14ac:dyDescent="0.2">
      <c r="A11" s="166">
        <v>3</v>
      </c>
      <c r="B11" s="54"/>
      <c r="C11" s="5"/>
      <c r="D11" s="85"/>
      <c r="E11" s="86"/>
      <c r="F11" s="85"/>
      <c r="G11" s="86"/>
      <c r="H11" s="59"/>
      <c r="I11" s="62"/>
      <c r="J11" s="65"/>
      <c r="K11" s="104"/>
      <c r="L11" s="167"/>
    </row>
    <row r="12" spans="1:42" ht="25.5" customHeight="1" x14ac:dyDescent="0.2">
      <c r="A12" s="166">
        <v>4</v>
      </c>
      <c r="B12" s="53"/>
      <c r="C12" s="5"/>
      <c r="D12" s="85"/>
      <c r="E12" s="86"/>
      <c r="F12" s="85"/>
      <c r="G12" s="86"/>
      <c r="H12" s="59"/>
      <c r="I12" s="62"/>
      <c r="J12" s="65"/>
      <c r="K12" s="104"/>
      <c r="L12" s="167"/>
    </row>
    <row r="13" spans="1:42" ht="25.5" customHeight="1" x14ac:dyDescent="0.2">
      <c r="A13" s="166">
        <v>5</v>
      </c>
      <c r="B13" s="54"/>
      <c r="C13" s="5"/>
      <c r="D13" s="85"/>
      <c r="E13" s="86"/>
      <c r="F13" s="85"/>
      <c r="G13" s="86"/>
      <c r="H13" s="59"/>
      <c r="I13" s="62"/>
      <c r="J13" s="65"/>
      <c r="K13" s="104"/>
      <c r="L13" s="167"/>
    </row>
    <row r="14" spans="1:42" ht="25.5" customHeight="1" x14ac:dyDescent="0.2">
      <c r="A14" s="166">
        <v>6</v>
      </c>
      <c r="B14" s="53"/>
      <c r="C14" s="5"/>
      <c r="D14" s="85"/>
      <c r="E14" s="86"/>
      <c r="F14" s="85"/>
      <c r="G14" s="86"/>
      <c r="H14" s="59"/>
      <c r="I14" s="62"/>
      <c r="J14" s="65"/>
      <c r="K14" s="104"/>
      <c r="L14" s="167"/>
    </row>
    <row r="15" spans="1:42" ht="25.5" customHeight="1" x14ac:dyDescent="0.2">
      <c r="A15" s="166">
        <v>7</v>
      </c>
      <c r="B15" s="54"/>
      <c r="C15" s="5"/>
      <c r="D15" s="85"/>
      <c r="E15" s="86"/>
      <c r="F15" s="85"/>
      <c r="G15" s="86"/>
      <c r="H15" s="59"/>
      <c r="I15" s="62"/>
      <c r="J15" s="65"/>
      <c r="K15" s="104"/>
      <c r="L15" s="167"/>
    </row>
    <row r="16" spans="1:42" ht="25.5" customHeight="1" x14ac:dyDescent="0.2">
      <c r="A16" s="166">
        <v>8</v>
      </c>
      <c r="B16" s="53"/>
      <c r="C16" s="5"/>
      <c r="D16" s="85"/>
      <c r="E16" s="86"/>
      <c r="F16" s="85"/>
      <c r="G16" s="86"/>
      <c r="H16" s="59"/>
      <c r="I16" s="62"/>
      <c r="J16" s="65"/>
      <c r="K16" s="104"/>
      <c r="L16" s="167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25.5" customHeight="1" x14ac:dyDescent="0.2">
      <c r="A17" s="166">
        <v>9</v>
      </c>
      <c r="B17" s="54"/>
      <c r="C17" s="5"/>
      <c r="D17" s="85"/>
      <c r="E17" s="86"/>
      <c r="F17" s="85"/>
      <c r="G17" s="86"/>
      <c r="H17" s="59"/>
      <c r="I17" s="62"/>
      <c r="J17" s="65"/>
      <c r="K17" s="104"/>
      <c r="L17" s="167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25.5" customHeight="1" x14ac:dyDescent="0.2">
      <c r="A18" s="166">
        <v>10</v>
      </c>
      <c r="B18" s="53"/>
      <c r="C18" s="5"/>
      <c r="D18" s="85"/>
      <c r="E18" s="86"/>
      <c r="F18" s="85"/>
      <c r="G18" s="86"/>
      <c r="H18" s="59"/>
      <c r="I18" s="62"/>
      <c r="J18" s="65"/>
      <c r="K18" s="104"/>
      <c r="L18" s="167"/>
    </row>
    <row r="19" spans="1:42" ht="25.5" customHeight="1" x14ac:dyDescent="0.2">
      <c r="A19" s="166">
        <v>11</v>
      </c>
      <c r="B19" s="54"/>
      <c r="C19" s="5"/>
      <c r="D19" s="85"/>
      <c r="E19" s="86"/>
      <c r="F19" s="85"/>
      <c r="G19" s="86"/>
      <c r="H19" s="59"/>
      <c r="I19" s="62"/>
      <c r="J19" s="65"/>
      <c r="K19" s="104"/>
      <c r="L19" s="167"/>
    </row>
    <row r="20" spans="1:42" ht="25.5" customHeight="1" x14ac:dyDescent="0.2">
      <c r="A20" s="166">
        <v>12</v>
      </c>
      <c r="B20" s="53"/>
      <c r="C20" s="5"/>
      <c r="D20" s="85"/>
      <c r="E20" s="86"/>
      <c r="F20" s="85"/>
      <c r="G20" s="86"/>
      <c r="H20" s="59"/>
      <c r="I20" s="62"/>
      <c r="J20" s="65"/>
      <c r="K20" s="104"/>
      <c r="L20" s="167"/>
    </row>
    <row r="21" spans="1:42" ht="25.5" customHeight="1" x14ac:dyDescent="0.2">
      <c r="A21" s="166">
        <v>13</v>
      </c>
      <c r="B21" s="54"/>
      <c r="C21" s="5"/>
      <c r="D21" s="85"/>
      <c r="E21" s="86"/>
      <c r="F21" s="85"/>
      <c r="G21" s="86"/>
      <c r="H21" s="59"/>
      <c r="I21" s="62"/>
      <c r="J21" s="65"/>
      <c r="K21" s="104"/>
      <c r="L21" s="167"/>
    </row>
    <row r="22" spans="1:42" ht="25.5" customHeight="1" x14ac:dyDescent="0.2">
      <c r="A22" s="166">
        <v>14</v>
      </c>
      <c r="B22" s="53"/>
      <c r="C22" s="5"/>
      <c r="D22" s="85"/>
      <c r="E22" s="86"/>
      <c r="F22" s="85"/>
      <c r="G22" s="86"/>
      <c r="H22" s="59"/>
      <c r="I22" s="62"/>
      <c r="J22" s="65"/>
      <c r="K22" s="104"/>
      <c r="L22" s="167"/>
    </row>
    <row r="23" spans="1:42" ht="25.5" customHeight="1" x14ac:dyDescent="0.2">
      <c r="A23" s="166">
        <v>15</v>
      </c>
      <c r="B23" s="54"/>
      <c r="C23" s="5"/>
      <c r="D23" s="85"/>
      <c r="E23" s="86"/>
      <c r="F23" s="85"/>
      <c r="G23" s="86"/>
      <c r="H23" s="59"/>
      <c r="I23" s="62"/>
      <c r="J23" s="65"/>
      <c r="K23" s="104"/>
      <c r="L23" s="167"/>
    </row>
    <row r="24" spans="1:42" ht="25.5" customHeight="1" x14ac:dyDescent="0.2">
      <c r="A24" s="166">
        <v>16</v>
      </c>
      <c r="B24" s="53"/>
      <c r="C24" s="5"/>
      <c r="D24" s="85"/>
      <c r="E24" s="86"/>
      <c r="F24" s="85"/>
      <c r="G24" s="86"/>
      <c r="H24" s="59"/>
      <c r="I24" s="62"/>
      <c r="J24" s="65"/>
      <c r="K24" s="104"/>
      <c r="L24" s="167"/>
    </row>
    <row r="25" spans="1:42" ht="25.5" customHeight="1" x14ac:dyDescent="0.2">
      <c r="A25" s="166">
        <v>17</v>
      </c>
      <c r="B25" s="54"/>
      <c r="C25" s="5"/>
      <c r="D25" s="85"/>
      <c r="E25" s="86"/>
      <c r="F25" s="85"/>
      <c r="G25" s="86"/>
      <c r="H25" s="59"/>
      <c r="I25" s="62"/>
      <c r="J25" s="65"/>
      <c r="K25" s="104"/>
      <c r="L25" s="167"/>
    </row>
    <row r="26" spans="1:42" ht="25.5" customHeight="1" x14ac:dyDescent="0.2">
      <c r="A26" s="166">
        <v>18</v>
      </c>
      <c r="B26" s="53"/>
      <c r="C26" s="5"/>
      <c r="D26" s="85"/>
      <c r="E26" s="86"/>
      <c r="F26" s="85"/>
      <c r="G26" s="86"/>
      <c r="H26" s="59"/>
      <c r="I26" s="62"/>
      <c r="J26" s="65"/>
      <c r="K26" s="104"/>
      <c r="L26" s="167"/>
    </row>
    <row r="27" spans="1:42" ht="25.5" customHeight="1" x14ac:dyDescent="0.2">
      <c r="A27" s="166">
        <v>19</v>
      </c>
      <c r="B27" s="54"/>
      <c r="C27" s="5"/>
      <c r="D27" s="85"/>
      <c r="E27" s="86"/>
      <c r="F27" s="85"/>
      <c r="G27" s="86"/>
      <c r="H27" s="59"/>
      <c r="I27" s="62"/>
      <c r="J27" s="65"/>
      <c r="K27" s="104"/>
      <c r="L27" s="167"/>
    </row>
    <row r="28" spans="1:42" ht="25.5" customHeight="1" x14ac:dyDescent="0.2">
      <c r="A28" s="166">
        <v>20</v>
      </c>
      <c r="B28" s="53"/>
      <c r="C28" s="5"/>
      <c r="D28" s="85"/>
      <c r="E28" s="86"/>
      <c r="F28" s="85"/>
      <c r="G28" s="86"/>
      <c r="H28" s="59"/>
      <c r="I28" s="62"/>
      <c r="J28" s="65"/>
      <c r="K28" s="104"/>
      <c r="L28" s="167"/>
    </row>
    <row r="29" spans="1:42" ht="25.5" customHeight="1" x14ac:dyDescent="0.2">
      <c r="A29" s="166">
        <v>21</v>
      </c>
      <c r="B29" s="54"/>
      <c r="C29" s="5"/>
      <c r="D29" s="85"/>
      <c r="E29" s="86"/>
      <c r="F29" s="85"/>
      <c r="G29" s="86"/>
      <c r="H29" s="59"/>
      <c r="I29" s="62"/>
      <c r="J29" s="65"/>
      <c r="K29" s="104"/>
      <c r="L29" s="167"/>
    </row>
    <row r="30" spans="1:42" ht="25.5" customHeight="1" x14ac:dyDescent="0.2">
      <c r="A30" s="166">
        <v>22</v>
      </c>
      <c r="B30" s="53"/>
      <c r="C30" s="5"/>
      <c r="D30" s="85"/>
      <c r="E30" s="86"/>
      <c r="F30" s="85"/>
      <c r="G30" s="86"/>
      <c r="H30" s="59"/>
      <c r="I30" s="62"/>
      <c r="J30" s="65"/>
      <c r="K30" s="104"/>
      <c r="L30" s="167"/>
    </row>
    <row r="31" spans="1:42" ht="25.5" customHeight="1" x14ac:dyDescent="0.2">
      <c r="A31" s="166">
        <v>23</v>
      </c>
      <c r="B31" s="54"/>
      <c r="C31" s="5"/>
      <c r="D31" s="85"/>
      <c r="E31" s="86"/>
      <c r="F31" s="85"/>
      <c r="G31" s="86"/>
      <c r="H31" s="59"/>
      <c r="I31" s="62"/>
      <c r="J31" s="65"/>
      <c r="K31" s="104"/>
      <c r="L31" s="167"/>
    </row>
    <row r="32" spans="1:42" ht="25.5" customHeight="1" thickBot="1" x14ac:dyDescent="0.25">
      <c r="A32" s="168">
        <v>24</v>
      </c>
      <c r="B32" s="55"/>
      <c r="C32" s="6"/>
      <c r="D32" s="87"/>
      <c r="E32" s="88"/>
      <c r="F32" s="87"/>
      <c r="G32" s="88"/>
      <c r="H32" s="60"/>
      <c r="I32" s="63"/>
      <c r="J32" s="66"/>
      <c r="K32" s="105"/>
      <c r="L32" s="169"/>
    </row>
    <row r="33" spans="1:12" ht="12.5" customHeight="1" x14ac:dyDescent="0.2">
      <c r="A33" s="1" t="s">
        <v>8</v>
      </c>
      <c r="B33" s="67"/>
      <c r="C33" s="67"/>
      <c r="D33" s="68"/>
      <c r="E33" s="68"/>
      <c r="F33" s="68"/>
      <c r="G33" s="68"/>
      <c r="H33" s="69"/>
      <c r="I33" s="70"/>
      <c r="J33" s="71"/>
      <c r="K33" s="1"/>
      <c r="L33" s="1"/>
    </row>
    <row r="34" spans="1:12" ht="12.5" customHeight="1" x14ac:dyDescent="0.2">
      <c r="A34" s="1" t="s">
        <v>9</v>
      </c>
      <c r="B34" s="67"/>
      <c r="C34" s="67"/>
      <c r="D34" s="68"/>
      <c r="E34" s="68"/>
      <c r="F34" s="68"/>
      <c r="G34" s="68"/>
      <c r="H34" s="69"/>
      <c r="I34" s="70"/>
      <c r="J34" s="71"/>
      <c r="K34" s="1"/>
      <c r="L34" s="1"/>
    </row>
    <row r="35" spans="1:12" ht="12.5" customHeight="1" x14ac:dyDescent="0.2">
      <c r="A35" s="1" t="s">
        <v>58</v>
      </c>
      <c r="B35" s="67"/>
      <c r="C35" s="67"/>
      <c r="D35" s="68"/>
      <c r="E35" s="68"/>
      <c r="F35" s="68"/>
      <c r="G35" s="68"/>
      <c r="H35" s="69"/>
      <c r="I35" s="70"/>
      <c r="J35" s="71"/>
      <c r="K35" s="1"/>
      <c r="L35" s="1"/>
    </row>
    <row r="36" spans="1:12" ht="12.5" customHeight="1" x14ac:dyDescent="0.2">
      <c r="A36" s="1"/>
      <c r="B36" s="67"/>
      <c r="C36" s="67"/>
      <c r="D36" s="68"/>
      <c r="E36" s="68"/>
      <c r="F36" s="68"/>
      <c r="G36" s="68"/>
      <c r="H36" s="69"/>
      <c r="I36" s="70"/>
      <c r="J36" s="71"/>
      <c r="K36" s="1"/>
      <c r="L36" s="1"/>
    </row>
    <row r="37" spans="1:12" ht="12.5" customHeight="1" x14ac:dyDescent="0.2">
      <c r="A37" s="78" t="s">
        <v>10</v>
      </c>
      <c r="B37" s="67"/>
      <c r="C37" s="67"/>
      <c r="D37" s="68"/>
      <c r="E37" s="68"/>
      <c r="F37" s="68"/>
      <c r="G37" s="68"/>
      <c r="H37" s="69"/>
      <c r="I37" s="70"/>
      <c r="J37" s="71"/>
      <c r="K37" s="1"/>
      <c r="L37" s="1"/>
    </row>
    <row r="38" spans="1:12" ht="12.5" customHeight="1" x14ac:dyDescent="0.2">
      <c r="A38" s="178" t="s">
        <v>0</v>
      </c>
      <c r="B38" s="178"/>
      <c r="C38" s="1"/>
    </row>
    <row r="39" spans="1:12" ht="12.5" customHeight="1" x14ac:dyDescent="0.2">
      <c r="A39" s="179" t="s">
        <v>65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</row>
    <row r="40" spans="1:12" ht="12.5" customHeight="1" x14ac:dyDescent="0.2">
      <c r="A40" s="180"/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</row>
    <row r="41" spans="1:12" ht="12.5" customHeight="1" thickBot="1" x14ac:dyDescent="0.25"/>
    <row r="42" spans="1:12" ht="12.5" customHeight="1" x14ac:dyDescent="0.2">
      <c r="A42" s="181" t="s">
        <v>1</v>
      </c>
      <c r="B42" s="182"/>
      <c r="C42" s="3"/>
      <c r="D42" s="3"/>
      <c r="E42" s="3"/>
      <c r="F42" s="185" t="s">
        <v>11</v>
      </c>
      <c r="G42" s="186"/>
      <c r="H42" s="3"/>
      <c r="I42" s="3"/>
      <c r="J42" s="3"/>
      <c r="K42" s="185" t="s">
        <v>7</v>
      </c>
      <c r="L42" s="189">
        <f>L5</f>
        <v>0</v>
      </c>
    </row>
    <row r="43" spans="1:12" ht="12.5" customHeight="1" thickBot="1" x14ac:dyDescent="0.25">
      <c r="A43" s="183"/>
      <c r="B43" s="184"/>
      <c r="C43" s="3"/>
      <c r="D43" s="3"/>
      <c r="E43" s="3"/>
      <c r="F43" s="187"/>
      <c r="G43" s="188"/>
      <c r="H43" s="3"/>
      <c r="I43" s="3"/>
      <c r="J43" s="3"/>
      <c r="K43" s="187"/>
      <c r="L43" s="190"/>
    </row>
    <row r="44" spans="1:12" ht="12.5" customHeight="1" thickBot="1" x14ac:dyDescent="0.25"/>
    <row r="45" spans="1:12" ht="12.5" customHeight="1" thickBot="1" x14ac:dyDescent="0.25">
      <c r="A45" s="47" t="s">
        <v>4</v>
      </c>
      <c r="B45" s="176" t="s">
        <v>2</v>
      </c>
      <c r="C45" s="177"/>
      <c r="D45" s="48" t="s">
        <v>54</v>
      </c>
      <c r="E45" s="49" t="s">
        <v>55</v>
      </c>
      <c r="F45" s="48" t="s">
        <v>56</v>
      </c>
      <c r="G45" s="49" t="s">
        <v>57</v>
      </c>
      <c r="H45" s="56" t="s">
        <v>3</v>
      </c>
      <c r="I45" s="56"/>
      <c r="J45" s="56"/>
      <c r="K45" s="48" t="s">
        <v>6</v>
      </c>
      <c r="L45" s="50" t="s">
        <v>5</v>
      </c>
    </row>
    <row r="46" spans="1:12" ht="25.5" customHeight="1" x14ac:dyDescent="0.2">
      <c r="A46" s="164">
        <v>25</v>
      </c>
      <c r="B46" s="52"/>
      <c r="C46" s="51"/>
      <c r="D46" s="89"/>
      <c r="E46" s="90"/>
      <c r="F46" s="89"/>
      <c r="G46" s="90"/>
      <c r="H46" s="58"/>
      <c r="I46" s="61"/>
      <c r="J46" s="64"/>
      <c r="K46" s="106"/>
      <c r="L46" s="165"/>
    </row>
    <row r="47" spans="1:12" ht="25.5" customHeight="1" x14ac:dyDescent="0.2">
      <c r="A47" s="166">
        <v>26</v>
      </c>
      <c r="B47" s="53"/>
      <c r="C47" s="5"/>
      <c r="D47" s="85"/>
      <c r="E47" s="86"/>
      <c r="F47" s="85"/>
      <c r="G47" s="86"/>
      <c r="H47" s="59"/>
      <c r="I47" s="62"/>
      <c r="J47" s="65"/>
      <c r="K47" s="104"/>
      <c r="L47" s="167"/>
    </row>
    <row r="48" spans="1:12" ht="25.5" customHeight="1" x14ac:dyDescent="0.2">
      <c r="A48" s="166">
        <v>27</v>
      </c>
      <c r="B48" s="54"/>
      <c r="C48" s="5"/>
      <c r="D48" s="85"/>
      <c r="E48" s="86"/>
      <c r="F48" s="85"/>
      <c r="G48" s="86"/>
      <c r="H48" s="59"/>
      <c r="I48" s="62"/>
      <c r="J48" s="65"/>
      <c r="K48" s="104"/>
      <c r="L48" s="167"/>
    </row>
    <row r="49" spans="1:12" ht="25.5" customHeight="1" x14ac:dyDescent="0.2">
      <c r="A49" s="166">
        <v>28</v>
      </c>
      <c r="B49" s="53"/>
      <c r="C49" s="5"/>
      <c r="D49" s="85"/>
      <c r="E49" s="86"/>
      <c r="F49" s="85"/>
      <c r="G49" s="86"/>
      <c r="H49" s="59"/>
      <c r="I49" s="62"/>
      <c r="J49" s="65"/>
      <c r="K49" s="104"/>
      <c r="L49" s="167"/>
    </row>
    <row r="50" spans="1:12" ht="25.5" customHeight="1" x14ac:dyDescent="0.2">
      <c r="A50" s="166">
        <v>29</v>
      </c>
      <c r="B50" s="54"/>
      <c r="C50" s="5"/>
      <c r="D50" s="85"/>
      <c r="E50" s="86"/>
      <c r="F50" s="85"/>
      <c r="G50" s="86"/>
      <c r="H50" s="59"/>
      <c r="I50" s="62"/>
      <c r="J50" s="65"/>
      <c r="K50" s="104"/>
      <c r="L50" s="167"/>
    </row>
    <row r="51" spans="1:12" ht="25.5" customHeight="1" x14ac:dyDescent="0.2">
      <c r="A51" s="166">
        <v>30</v>
      </c>
      <c r="B51" s="53"/>
      <c r="C51" s="5"/>
      <c r="D51" s="85"/>
      <c r="E51" s="86"/>
      <c r="F51" s="85"/>
      <c r="G51" s="86"/>
      <c r="H51" s="59"/>
      <c r="I51" s="62"/>
      <c r="J51" s="65"/>
      <c r="K51" s="104"/>
      <c r="L51" s="167"/>
    </row>
    <row r="52" spans="1:12" ht="25.5" customHeight="1" x14ac:dyDescent="0.2">
      <c r="A52" s="166">
        <v>31</v>
      </c>
      <c r="B52" s="54"/>
      <c r="C52" s="5"/>
      <c r="D52" s="85"/>
      <c r="E52" s="86"/>
      <c r="F52" s="85"/>
      <c r="G52" s="86"/>
      <c r="H52" s="59"/>
      <c r="I52" s="62"/>
      <c r="J52" s="65"/>
      <c r="K52" s="104"/>
      <c r="L52" s="167"/>
    </row>
    <row r="53" spans="1:12" ht="25.5" customHeight="1" x14ac:dyDescent="0.2">
      <c r="A53" s="166">
        <v>32</v>
      </c>
      <c r="B53" s="53"/>
      <c r="C53" s="5"/>
      <c r="D53" s="85"/>
      <c r="E53" s="86"/>
      <c r="F53" s="85"/>
      <c r="G53" s="86"/>
      <c r="H53" s="59"/>
      <c r="I53" s="62"/>
      <c r="J53" s="65"/>
      <c r="K53" s="104"/>
      <c r="L53" s="167"/>
    </row>
    <row r="54" spans="1:12" ht="25.5" customHeight="1" x14ac:dyDescent="0.2">
      <c r="A54" s="166">
        <v>33</v>
      </c>
      <c r="B54" s="54"/>
      <c r="C54" s="5"/>
      <c r="D54" s="85"/>
      <c r="E54" s="86"/>
      <c r="F54" s="85"/>
      <c r="G54" s="86"/>
      <c r="H54" s="59"/>
      <c r="I54" s="62"/>
      <c r="J54" s="65"/>
      <c r="K54" s="104"/>
      <c r="L54" s="167"/>
    </row>
    <row r="55" spans="1:12" ht="25.5" customHeight="1" x14ac:dyDescent="0.2">
      <c r="A55" s="166">
        <v>34</v>
      </c>
      <c r="B55" s="53"/>
      <c r="C55" s="5"/>
      <c r="D55" s="85"/>
      <c r="E55" s="86"/>
      <c r="F55" s="85"/>
      <c r="G55" s="86"/>
      <c r="H55" s="59"/>
      <c r="I55" s="62"/>
      <c r="J55" s="65"/>
      <c r="K55" s="104"/>
      <c r="L55" s="167"/>
    </row>
    <row r="56" spans="1:12" ht="25.5" customHeight="1" x14ac:dyDescent="0.2">
      <c r="A56" s="166">
        <v>35</v>
      </c>
      <c r="B56" s="54"/>
      <c r="C56" s="5"/>
      <c r="D56" s="85"/>
      <c r="E56" s="86"/>
      <c r="F56" s="85"/>
      <c r="G56" s="86"/>
      <c r="H56" s="59"/>
      <c r="I56" s="62"/>
      <c r="J56" s="65"/>
      <c r="K56" s="104"/>
      <c r="L56" s="167"/>
    </row>
    <row r="57" spans="1:12" ht="25.5" customHeight="1" x14ac:dyDescent="0.2">
      <c r="A57" s="166">
        <v>36</v>
      </c>
      <c r="B57" s="53"/>
      <c r="C57" s="5"/>
      <c r="D57" s="85"/>
      <c r="E57" s="86"/>
      <c r="F57" s="85"/>
      <c r="G57" s="86"/>
      <c r="H57" s="59"/>
      <c r="I57" s="62"/>
      <c r="J57" s="65"/>
      <c r="K57" s="104"/>
      <c r="L57" s="167"/>
    </row>
    <row r="58" spans="1:12" ht="25.5" customHeight="1" x14ac:dyDescent="0.2">
      <c r="A58" s="166">
        <v>37</v>
      </c>
      <c r="B58" s="54"/>
      <c r="C58" s="5"/>
      <c r="D58" s="85"/>
      <c r="E58" s="86"/>
      <c r="F58" s="85"/>
      <c r="G58" s="86"/>
      <c r="H58" s="59"/>
      <c r="I58" s="62"/>
      <c r="J58" s="65"/>
      <c r="K58" s="104"/>
      <c r="L58" s="167"/>
    </row>
    <row r="59" spans="1:12" ht="25.5" customHeight="1" x14ac:dyDescent="0.2">
      <c r="A59" s="166">
        <v>38</v>
      </c>
      <c r="B59" s="53"/>
      <c r="C59" s="5"/>
      <c r="D59" s="85"/>
      <c r="E59" s="86"/>
      <c r="F59" s="85"/>
      <c r="G59" s="86"/>
      <c r="H59" s="59"/>
      <c r="I59" s="62"/>
      <c r="J59" s="65"/>
      <c r="K59" s="104"/>
      <c r="L59" s="167"/>
    </row>
    <row r="60" spans="1:12" ht="25.5" customHeight="1" x14ac:dyDescent="0.2">
      <c r="A60" s="166">
        <v>39</v>
      </c>
      <c r="B60" s="54"/>
      <c r="C60" s="5"/>
      <c r="D60" s="85"/>
      <c r="E60" s="86"/>
      <c r="F60" s="85"/>
      <c r="G60" s="86"/>
      <c r="H60" s="59"/>
      <c r="I60" s="62"/>
      <c r="J60" s="65"/>
      <c r="K60" s="104"/>
      <c r="L60" s="167"/>
    </row>
    <row r="61" spans="1:12" ht="25.5" customHeight="1" x14ac:dyDescent="0.2">
      <c r="A61" s="166">
        <v>40</v>
      </c>
      <c r="B61" s="53"/>
      <c r="C61" s="5"/>
      <c r="D61" s="85"/>
      <c r="E61" s="86"/>
      <c r="F61" s="85"/>
      <c r="G61" s="86"/>
      <c r="H61" s="59"/>
      <c r="I61" s="62"/>
      <c r="J61" s="65"/>
      <c r="K61" s="104"/>
      <c r="L61" s="167"/>
    </row>
    <row r="62" spans="1:12" ht="25.5" customHeight="1" x14ac:dyDescent="0.2">
      <c r="A62" s="166">
        <v>41</v>
      </c>
      <c r="B62" s="54"/>
      <c r="C62" s="5"/>
      <c r="D62" s="85"/>
      <c r="E62" s="86"/>
      <c r="F62" s="85"/>
      <c r="G62" s="86"/>
      <c r="H62" s="59"/>
      <c r="I62" s="62"/>
      <c r="J62" s="65"/>
      <c r="K62" s="104"/>
      <c r="L62" s="167"/>
    </row>
    <row r="63" spans="1:12" ht="25.5" customHeight="1" x14ac:dyDescent="0.2">
      <c r="A63" s="166">
        <v>42</v>
      </c>
      <c r="B63" s="53"/>
      <c r="C63" s="5"/>
      <c r="D63" s="85"/>
      <c r="E63" s="86"/>
      <c r="F63" s="85"/>
      <c r="G63" s="86"/>
      <c r="H63" s="59"/>
      <c r="I63" s="62"/>
      <c r="J63" s="65"/>
      <c r="K63" s="104"/>
      <c r="L63" s="167"/>
    </row>
    <row r="64" spans="1:12" ht="25.5" customHeight="1" x14ac:dyDescent="0.2">
      <c r="A64" s="166">
        <v>43</v>
      </c>
      <c r="B64" s="54"/>
      <c r="C64" s="5"/>
      <c r="D64" s="85"/>
      <c r="E64" s="86"/>
      <c r="F64" s="85"/>
      <c r="G64" s="86"/>
      <c r="H64" s="59"/>
      <c r="I64" s="62"/>
      <c r="J64" s="65"/>
      <c r="K64" s="104"/>
      <c r="L64" s="167"/>
    </row>
    <row r="65" spans="1:12" ht="25.5" customHeight="1" x14ac:dyDescent="0.2">
      <c r="A65" s="166">
        <v>44</v>
      </c>
      <c r="B65" s="53"/>
      <c r="C65" s="5"/>
      <c r="D65" s="85"/>
      <c r="E65" s="86"/>
      <c r="F65" s="85"/>
      <c r="G65" s="86"/>
      <c r="H65" s="59"/>
      <c r="I65" s="62"/>
      <c r="J65" s="65"/>
      <c r="K65" s="104"/>
      <c r="L65" s="167"/>
    </row>
    <row r="66" spans="1:12" ht="25.5" customHeight="1" x14ac:dyDescent="0.2">
      <c r="A66" s="166">
        <v>45</v>
      </c>
      <c r="B66" s="54"/>
      <c r="C66" s="5"/>
      <c r="D66" s="85"/>
      <c r="E66" s="86"/>
      <c r="F66" s="85"/>
      <c r="G66" s="86"/>
      <c r="H66" s="59"/>
      <c r="I66" s="62"/>
      <c r="J66" s="65"/>
      <c r="K66" s="104"/>
      <c r="L66" s="167"/>
    </row>
    <row r="67" spans="1:12" ht="25.5" customHeight="1" x14ac:dyDescent="0.2">
      <c r="A67" s="166">
        <v>46</v>
      </c>
      <c r="B67" s="53"/>
      <c r="C67" s="5"/>
      <c r="D67" s="85"/>
      <c r="E67" s="86"/>
      <c r="F67" s="85"/>
      <c r="G67" s="86"/>
      <c r="H67" s="59"/>
      <c r="I67" s="62"/>
      <c r="J67" s="65"/>
      <c r="K67" s="104"/>
      <c r="L67" s="167"/>
    </row>
    <row r="68" spans="1:12" ht="25.5" customHeight="1" x14ac:dyDescent="0.2">
      <c r="A68" s="166">
        <v>47</v>
      </c>
      <c r="B68" s="54"/>
      <c r="C68" s="5"/>
      <c r="D68" s="85"/>
      <c r="E68" s="86"/>
      <c r="F68" s="85"/>
      <c r="G68" s="86"/>
      <c r="H68" s="59"/>
      <c r="I68" s="62"/>
      <c r="J68" s="65"/>
      <c r="K68" s="104"/>
      <c r="L68" s="167"/>
    </row>
    <row r="69" spans="1:12" ht="25.5" customHeight="1" thickBot="1" x14ac:dyDescent="0.25">
      <c r="A69" s="168">
        <v>48</v>
      </c>
      <c r="B69" s="55"/>
      <c r="C69" s="6"/>
      <c r="D69" s="87"/>
      <c r="E69" s="88"/>
      <c r="F69" s="87"/>
      <c r="G69" s="88"/>
      <c r="H69" s="60"/>
      <c r="I69" s="63"/>
      <c r="J69" s="66"/>
      <c r="K69" s="105"/>
      <c r="L69" s="169"/>
    </row>
    <row r="70" spans="1:12" ht="12.5" customHeight="1" x14ac:dyDescent="0.2">
      <c r="A70" s="1" t="s">
        <v>69</v>
      </c>
      <c r="B70" s="67"/>
      <c r="C70" s="67"/>
      <c r="D70" s="68"/>
      <c r="E70" s="68"/>
      <c r="F70" s="68"/>
      <c r="G70" s="68"/>
      <c r="H70" s="69"/>
      <c r="I70" s="70"/>
      <c r="J70" s="71"/>
      <c r="K70" s="1"/>
      <c r="L70" s="1"/>
    </row>
    <row r="71" spans="1:12" ht="12.5" customHeight="1" x14ac:dyDescent="0.2">
      <c r="A71" s="1" t="s">
        <v>9</v>
      </c>
      <c r="B71" s="67"/>
      <c r="C71" s="67"/>
      <c r="D71" s="68"/>
      <c r="E71" s="68"/>
      <c r="F71" s="68"/>
      <c r="G71" s="68"/>
      <c r="H71" s="69"/>
      <c r="I71" s="70"/>
      <c r="J71" s="71"/>
      <c r="K71" s="1"/>
      <c r="L71" s="1"/>
    </row>
    <row r="72" spans="1:12" ht="12.5" customHeight="1" x14ac:dyDescent="0.2">
      <c r="A72" s="1" t="s">
        <v>58</v>
      </c>
      <c r="B72" s="67"/>
      <c r="C72" s="67"/>
      <c r="D72" s="68"/>
      <c r="E72" s="68"/>
      <c r="F72" s="68"/>
      <c r="G72" s="68"/>
      <c r="H72" s="69"/>
      <c r="I72" s="70"/>
      <c r="J72" s="71"/>
      <c r="K72" s="1"/>
      <c r="L72" s="1"/>
    </row>
    <row r="73" spans="1:12" ht="12.5" customHeight="1" x14ac:dyDescent="0.2">
      <c r="A73" s="1"/>
      <c r="B73" s="67"/>
      <c r="C73" s="67"/>
      <c r="D73" s="68"/>
      <c r="E73" s="68"/>
      <c r="F73" s="68"/>
      <c r="G73" s="68"/>
      <c r="H73" s="69"/>
      <c r="I73" s="70"/>
      <c r="J73" s="71"/>
      <c r="K73" s="1"/>
      <c r="L73" s="1"/>
    </row>
    <row r="74" spans="1:12" ht="12.5" customHeight="1" x14ac:dyDescent="0.2">
      <c r="A74" s="78" t="s">
        <v>10</v>
      </c>
      <c r="B74" s="67"/>
      <c r="C74" s="67"/>
      <c r="D74" s="68"/>
      <c r="E74" s="68"/>
      <c r="F74" s="68"/>
      <c r="G74" s="68"/>
      <c r="H74" s="69"/>
      <c r="I74" s="70"/>
      <c r="J74" s="71"/>
      <c r="K74" s="1"/>
      <c r="L74" s="1"/>
    </row>
    <row r="75" spans="1:12" ht="13.4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3.4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3.4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3.4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3.4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3.4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3.4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3.4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3.4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3.4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3.4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3.4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3.4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3.4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3.4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3.4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3.4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3.4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3.4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3.4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3.4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3.4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3.4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3.4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3.4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3.4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3.4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3.4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3.4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3.4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3.4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3.4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3.4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3.4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3.4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3.4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3.4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3.4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3.4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3.4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3.4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3.4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3.4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3.4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3.4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3.4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3.4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3.4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3.4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3.4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3.4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3.4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3.4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3.4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3.4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3.4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3.4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3.4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3.4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3.4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3.4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3.4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3.4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3.4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3.4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3.4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3.4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3.4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3.4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3.4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3.4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3.4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3.4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3.4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3.4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3.4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3.4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3.4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3.4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3.4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3.4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3.4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3.4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3.4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3.4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3.4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3.4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3.4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3.4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3.4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3.4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3.4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" customHeight="1" x14ac:dyDescent="0.2"/>
  </sheetData>
  <mergeCells count="14">
    <mergeCell ref="B45:C45"/>
    <mergeCell ref="B8:C8"/>
    <mergeCell ref="A1:B1"/>
    <mergeCell ref="A2:L3"/>
    <mergeCell ref="A5:B6"/>
    <mergeCell ref="F5:G6"/>
    <mergeCell ref="K5:K6"/>
    <mergeCell ref="L5:L6"/>
    <mergeCell ref="A38:B38"/>
    <mergeCell ref="A39:L40"/>
    <mergeCell ref="A42:B43"/>
    <mergeCell ref="F42:G43"/>
    <mergeCell ref="K42:K43"/>
    <mergeCell ref="L42:L43"/>
  </mergeCells>
  <phoneticPr fontId="1"/>
  <dataValidations count="7">
    <dataValidation type="list" allowBlank="1" showInputMessage="1" showErrorMessage="1" sqref="L5:L6" xr:uid="{A6EDC8B1-6C09-42B2-85C6-0C475F088DCE}">
      <formula1>"三重県,岐阜県,静岡県,愛知県,長野県,新潟県,富山県,石川県,福井県"</formula1>
    </dataValidation>
    <dataValidation type="list" allowBlank="1" showInputMessage="1" showErrorMessage="1" prompt="プルダウンから選択してください" sqref="B9:B37 B46:B74" xr:uid="{708318CD-0C82-41FA-AE88-29F76CF06602}">
      <formula1>"一般,少年"</formula1>
    </dataValidation>
    <dataValidation type="list" allowBlank="1" showInputMessage="1" showErrorMessage="1" prompt="男女を選択してください" sqref="C9:C37 C46:C74" xr:uid="{FB3583AF-3870-433E-8B8F-A4F3999C7C6A}">
      <formula1>"男,女"</formula1>
    </dataValidation>
    <dataValidation imeMode="hiragana" allowBlank="1" showInputMessage="1" showErrorMessage="1" error="かな入力です" sqref="D9:E37 D46:E74" xr:uid="{C2C843BC-E65D-4A83-B8F8-7772F19AC370}"/>
    <dataValidation imeMode="fullKatakana" allowBlank="1" showInputMessage="1" showErrorMessage="1" error="カタカナ入力です" sqref="F9:G37 F46:G74" xr:uid="{E0D284FC-698C-4349-BE51-BFD5D77368BA}"/>
    <dataValidation imeMode="off" allowBlank="1" showInputMessage="1" showErrorMessage="1" errorTitle="西暦" error="西暦で入力してください" prompt="西暦で入力してください" sqref="H9:H37 H46:H74" xr:uid="{7B495199-CAD3-4FF1-8480-426DE8A54336}"/>
    <dataValidation imeMode="off" allowBlank="1" showInputMessage="1" showErrorMessage="1" sqref="I9:J37 I46:J74" xr:uid="{CF365D4D-E7E5-4CA4-BCCC-78C8808E10BC}"/>
  </dataValidations>
  <pageMargins left="0.31496062992125984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0071-688A-4EFC-8884-C85BE6086E1F}">
  <dimension ref="A1:AP211"/>
  <sheetViews>
    <sheetView zoomScaleNormal="100" zoomScaleSheetLayoutView="80" workbookViewId="0">
      <selection activeCell="L5" sqref="L5:L6"/>
    </sheetView>
  </sheetViews>
  <sheetFormatPr defaultRowHeight="13" x14ac:dyDescent="0.2"/>
  <cols>
    <col min="1" max="1" width="4.81640625" customWidth="1"/>
    <col min="2" max="2" width="9.453125" customWidth="1"/>
    <col min="3" max="7" width="7.1796875" customWidth="1"/>
    <col min="8" max="8" width="6.36328125" customWidth="1"/>
    <col min="9" max="9" width="6.1796875" bestFit="1" customWidth="1"/>
    <col min="10" max="10" width="6.1796875" customWidth="1"/>
    <col min="11" max="11" width="7.08984375" customWidth="1"/>
    <col min="12" max="12" width="16.54296875" customWidth="1"/>
    <col min="13" max="118" width="2.36328125" customWidth="1"/>
  </cols>
  <sheetData>
    <row r="1" spans="1:42" ht="12.65" customHeight="1" x14ac:dyDescent="0.2">
      <c r="A1" s="178" t="s">
        <v>0</v>
      </c>
      <c r="B1" s="178"/>
      <c r="C1" s="1"/>
    </row>
    <row r="2" spans="1:42" ht="12.65" customHeight="1" x14ac:dyDescent="0.2">
      <c r="A2" s="179" t="s">
        <v>65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42" ht="12.65" customHeight="1" x14ac:dyDescent="0.2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42" ht="12.65" customHeight="1" thickBot="1" x14ac:dyDescent="0.25"/>
    <row r="5" spans="1:42" ht="12.65" customHeight="1" x14ac:dyDescent="0.2">
      <c r="A5" s="181" t="s">
        <v>12</v>
      </c>
      <c r="B5" s="182"/>
      <c r="C5" s="3"/>
      <c r="D5" s="3"/>
      <c r="E5" s="3"/>
      <c r="F5" s="185" t="s">
        <v>11</v>
      </c>
      <c r="G5" s="186"/>
      <c r="H5" s="3"/>
      <c r="I5" s="3"/>
      <c r="J5" s="3"/>
      <c r="K5" s="185" t="s">
        <v>7</v>
      </c>
      <c r="L5" s="189"/>
    </row>
    <row r="6" spans="1:42" ht="12.65" customHeight="1" thickBot="1" x14ac:dyDescent="0.25">
      <c r="A6" s="183"/>
      <c r="B6" s="184"/>
      <c r="C6" s="3"/>
      <c r="D6" s="3"/>
      <c r="E6" s="3"/>
      <c r="F6" s="187"/>
      <c r="G6" s="188"/>
      <c r="H6" s="3"/>
      <c r="I6" s="3"/>
      <c r="J6" s="3"/>
      <c r="K6" s="187"/>
      <c r="L6" s="190"/>
    </row>
    <row r="7" spans="1:42" ht="12.65" customHeight="1" thickBot="1" x14ac:dyDescent="0.25"/>
    <row r="8" spans="1:42" ht="12.65" customHeight="1" thickBot="1" x14ac:dyDescent="0.25">
      <c r="A8" s="47" t="s">
        <v>4</v>
      </c>
      <c r="B8" s="176" t="s">
        <v>2</v>
      </c>
      <c r="C8" s="177"/>
      <c r="D8" s="48" t="s">
        <v>54</v>
      </c>
      <c r="E8" s="49" t="s">
        <v>55</v>
      </c>
      <c r="F8" s="48" t="s">
        <v>56</v>
      </c>
      <c r="G8" s="49" t="s">
        <v>57</v>
      </c>
      <c r="H8" s="56" t="s">
        <v>3</v>
      </c>
      <c r="I8" s="56"/>
      <c r="J8" s="56"/>
      <c r="K8" s="48" t="s">
        <v>6</v>
      </c>
      <c r="L8" s="50" t="s">
        <v>5</v>
      </c>
    </row>
    <row r="9" spans="1:42" ht="25.5" customHeight="1" x14ac:dyDescent="0.2">
      <c r="A9" s="197"/>
      <c r="B9" s="202"/>
      <c r="C9" s="193"/>
      <c r="D9" s="101"/>
      <c r="E9" s="102"/>
      <c r="F9" s="101"/>
      <c r="G9" s="102"/>
      <c r="H9" s="109"/>
      <c r="I9" s="110"/>
      <c r="J9" s="111"/>
      <c r="K9" s="103"/>
      <c r="L9" s="152"/>
      <c r="V9" s="57"/>
    </row>
    <row r="10" spans="1:42" ht="25.5" customHeight="1" x14ac:dyDescent="0.2">
      <c r="A10" s="198"/>
      <c r="B10" s="203"/>
      <c r="C10" s="194"/>
      <c r="D10" s="153"/>
      <c r="E10" s="154"/>
      <c r="F10" s="153"/>
      <c r="G10" s="154"/>
      <c r="H10" s="133"/>
      <c r="I10" s="134"/>
      <c r="J10" s="135"/>
      <c r="K10" s="155"/>
      <c r="L10" s="156"/>
    </row>
    <row r="11" spans="1:42" ht="25.5" customHeight="1" x14ac:dyDescent="0.2">
      <c r="A11" s="199"/>
      <c r="B11" s="200"/>
      <c r="C11" s="191"/>
      <c r="D11" s="157"/>
      <c r="E11" s="158"/>
      <c r="F11" s="157"/>
      <c r="G11" s="158"/>
      <c r="H11" s="139"/>
      <c r="I11" s="140"/>
      <c r="J11" s="141"/>
      <c r="K11" s="159"/>
      <c r="L11" s="160"/>
    </row>
    <row r="12" spans="1:42" ht="25.5" customHeight="1" x14ac:dyDescent="0.2">
      <c r="A12" s="198"/>
      <c r="B12" s="203"/>
      <c r="C12" s="195"/>
      <c r="D12" s="97"/>
      <c r="E12" s="98"/>
      <c r="F12" s="97"/>
      <c r="G12" s="98"/>
      <c r="H12" s="121"/>
      <c r="I12" s="122"/>
      <c r="J12" s="123"/>
      <c r="K12" s="93"/>
      <c r="L12" s="161"/>
    </row>
    <row r="13" spans="1:42" ht="25.5" customHeight="1" x14ac:dyDescent="0.2">
      <c r="A13" s="199"/>
      <c r="B13" s="200"/>
      <c r="C13" s="196"/>
      <c r="D13" s="95"/>
      <c r="E13" s="96"/>
      <c r="F13" s="95"/>
      <c r="G13" s="96"/>
      <c r="H13" s="115"/>
      <c r="I13" s="116"/>
      <c r="J13" s="117"/>
      <c r="K13" s="92"/>
      <c r="L13" s="162"/>
    </row>
    <row r="14" spans="1:42" ht="25.5" customHeight="1" x14ac:dyDescent="0.2">
      <c r="A14" s="198"/>
      <c r="B14" s="203"/>
      <c r="C14" s="194"/>
      <c r="D14" s="153"/>
      <c r="E14" s="154"/>
      <c r="F14" s="153"/>
      <c r="G14" s="154"/>
      <c r="H14" s="133"/>
      <c r="I14" s="134"/>
      <c r="J14" s="135"/>
      <c r="K14" s="155"/>
      <c r="L14" s="156"/>
    </row>
    <row r="15" spans="1:42" ht="25.5" customHeight="1" x14ac:dyDescent="0.2">
      <c r="A15" s="199"/>
      <c r="B15" s="200"/>
      <c r="C15" s="191"/>
      <c r="D15" s="157"/>
      <c r="E15" s="158"/>
      <c r="F15" s="157"/>
      <c r="G15" s="158"/>
      <c r="H15" s="139"/>
      <c r="I15" s="140"/>
      <c r="J15" s="141"/>
      <c r="K15" s="159"/>
      <c r="L15" s="160"/>
    </row>
    <row r="16" spans="1:42" ht="25.5" customHeight="1" x14ac:dyDescent="0.2">
      <c r="A16" s="198"/>
      <c r="B16" s="203"/>
      <c r="C16" s="195"/>
      <c r="D16" s="97"/>
      <c r="E16" s="98"/>
      <c r="F16" s="97"/>
      <c r="G16" s="98"/>
      <c r="H16" s="121"/>
      <c r="I16" s="122"/>
      <c r="J16" s="123"/>
      <c r="K16" s="93"/>
      <c r="L16" s="16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25.5" customHeight="1" x14ac:dyDescent="0.2">
      <c r="A17" s="199"/>
      <c r="B17" s="200"/>
      <c r="C17" s="196"/>
      <c r="D17" s="95"/>
      <c r="E17" s="96"/>
      <c r="F17" s="95"/>
      <c r="G17" s="96"/>
      <c r="H17" s="115"/>
      <c r="I17" s="116"/>
      <c r="J17" s="117"/>
      <c r="K17" s="92"/>
      <c r="L17" s="16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25.5" customHeight="1" x14ac:dyDescent="0.2">
      <c r="A18" s="198"/>
      <c r="B18" s="203"/>
      <c r="C18" s="194"/>
      <c r="D18" s="153"/>
      <c r="E18" s="154"/>
      <c r="F18" s="153"/>
      <c r="G18" s="154"/>
      <c r="H18" s="133"/>
      <c r="I18" s="134"/>
      <c r="J18" s="135"/>
      <c r="K18" s="155"/>
      <c r="L18" s="156"/>
    </row>
    <row r="19" spans="1:42" ht="25.5" customHeight="1" x14ac:dyDescent="0.2">
      <c r="A19" s="199"/>
      <c r="B19" s="200"/>
      <c r="C19" s="191"/>
      <c r="D19" s="157"/>
      <c r="E19" s="158"/>
      <c r="F19" s="157"/>
      <c r="G19" s="158"/>
      <c r="H19" s="139"/>
      <c r="I19" s="140"/>
      <c r="J19" s="141"/>
      <c r="K19" s="159"/>
      <c r="L19" s="160"/>
    </row>
    <row r="20" spans="1:42" ht="25.5" customHeight="1" x14ac:dyDescent="0.2">
      <c r="A20" s="198"/>
      <c r="B20" s="203"/>
      <c r="C20" s="195"/>
      <c r="D20" s="97"/>
      <c r="E20" s="98"/>
      <c r="F20" s="97"/>
      <c r="G20" s="98"/>
      <c r="H20" s="121"/>
      <c r="I20" s="122"/>
      <c r="J20" s="123"/>
      <c r="K20" s="93"/>
      <c r="L20" s="161"/>
    </row>
    <row r="21" spans="1:42" ht="25.5" customHeight="1" x14ac:dyDescent="0.2">
      <c r="A21" s="199"/>
      <c r="B21" s="200"/>
      <c r="C21" s="196"/>
      <c r="D21" s="95"/>
      <c r="E21" s="96"/>
      <c r="F21" s="95"/>
      <c r="G21" s="96"/>
      <c r="H21" s="115"/>
      <c r="I21" s="116"/>
      <c r="J21" s="117"/>
      <c r="K21" s="92"/>
      <c r="L21" s="162"/>
    </row>
    <row r="22" spans="1:42" ht="25.5" customHeight="1" x14ac:dyDescent="0.2">
      <c r="A22" s="198"/>
      <c r="B22" s="203"/>
      <c r="C22" s="194"/>
      <c r="D22" s="153"/>
      <c r="E22" s="154"/>
      <c r="F22" s="153"/>
      <c r="G22" s="154"/>
      <c r="H22" s="133"/>
      <c r="I22" s="134"/>
      <c r="J22" s="135"/>
      <c r="K22" s="155"/>
      <c r="L22" s="156"/>
    </row>
    <row r="23" spans="1:42" ht="25.5" customHeight="1" x14ac:dyDescent="0.2">
      <c r="A23" s="199"/>
      <c r="B23" s="200"/>
      <c r="C23" s="191"/>
      <c r="D23" s="157"/>
      <c r="E23" s="158"/>
      <c r="F23" s="157"/>
      <c r="G23" s="158"/>
      <c r="H23" s="139"/>
      <c r="I23" s="140"/>
      <c r="J23" s="141"/>
      <c r="K23" s="159"/>
      <c r="L23" s="160"/>
    </row>
    <row r="24" spans="1:42" ht="25.5" customHeight="1" x14ac:dyDescent="0.2">
      <c r="A24" s="198"/>
      <c r="B24" s="203"/>
      <c r="C24" s="195"/>
      <c r="D24" s="97"/>
      <c r="E24" s="98"/>
      <c r="F24" s="97"/>
      <c r="G24" s="98"/>
      <c r="H24" s="121"/>
      <c r="I24" s="122"/>
      <c r="J24" s="123"/>
      <c r="K24" s="93"/>
      <c r="L24" s="161"/>
    </row>
    <row r="25" spans="1:42" ht="25.5" customHeight="1" x14ac:dyDescent="0.2">
      <c r="A25" s="199"/>
      <c r="B25" s="200"/>
      <c r="C25" s="196"/>
      <c r="D25" s="95"/>
      <c r="E25" s="96"/>
      <c r="F25" s="95"/>
      <c r="G25" s="96"/>
      <c r="H25" s="115"/>
      <c r="I25" s="116"/>
      <c r="J25" s="117"/>
      <c r="K25" s="92"/>
      <c r="L25" s="162"/>
    </row>
    <row r="26" spans="1:42" ht="25.5" customHeight="1" x14ac:dyDescent="0.2">
      <c r="A26" s="198"/>
      <c r="B26" s="203"/>
      <c r="C26" s="194"/>
      <c r="D26" s="153"/>
      <c r="E26" s="154"/>
      <c r="F26" s="153"/>
      <c r="G26" s="154"/>
      <c r="H26" s="133"/>
      <c r="I26" s="134"/>
      <c r="J26" s="135"/>
      <c r="K26" s="155"/>
      <c r="L26" s="156"/>
    </row>
    <row r="27" spans="1:42" ht="25.5" customHeight="1" x14ac:dyDescent="0.2">
      <c r="A27" s="199"/>
      <c r="B27" s="200"/>
      <c r="C27" s="191"/>
      <c r="D27" s="157"/>
      <c r="E27" s="158"/>
      <c r="F27" s="157"/>
      <c r="G27" s="158"/>
      <c r="H27" s="139"/>
      <c r="I27" s="140"/>
      <c r="J27" s="141"/>
      <c r="K27" s="159"/>
      <c r="L27" s="160"/>
    </row>
    <row r="28" spans="1:42" ht="25.5" customHeight="1" x14ac:dyDescent="0.2">
      <c r="A28" s="198"/>
      <c r="B28" s="203"/>
      <c r="C28" s="195"/>
      <c r="D28" s="97"/>
      <c r="E28" s="98"/>
      <c r="F28" s="97"/>
      <c r="G28" s="98"/>
      <c r="H28" s="121"/>
      <c r="I28" s="122"/>
      <c r="J28" s="123"/>
      <c r="K28" s="93"/>
      <c r="L28" s="161"/>
    </row>
    <row r="29" spans="1:42" ht="25.5" customHeight="1" x14ac:dyDescent="0.2">
      <c r="A29" s="199"/>
      <c r="B29" s="200"/>
      <c r="C29" s="196"/>
      <c r="D29" s="95"/>
      <c r="E29" s="96"/>
      <c r="F29" s="95"/>
      <c r="G29" s="96"/>
      <c r="H29" s="115"/>
      <c r="I29" s="116"/>
      <c r="J29" s="117"/>
      <c r="K29" s="92"/>
      <c r="L29" s="162"/>
    </row>
    <row r="30" spans="1:42" ht="25.5" customHeight="1" x14ac:dyDescent="0.2">
      <c r="A30" s="198"/>
      <c r="B30" s="203"/>
      <c r="C30" s="194"/>
      <c r="D30" s="153"/>
      <c r="E30" s="154"/>
      <c r="F30" s="153"/>
      <c r="G30" s="154"/>
      <c r="H30" s="133"/>
      <c r="I30" s="134"/>
      <c r="J30" s="135"/>
      <c r="K30" s="155"/>
      <c r="L30" s="156"/>
    </row>
    <row r="31" spans="1:42" ht="25.5" customHeight="1" x14ac:dyDescent="0.2">
      <c r="A31" s="199"/>
      <c r="B31" s="200"/>
      <c r="C31" s="191"/>
      <c r="D31" s="157"/>
      <c r="E31" s="158"/>
      <c r="F31" s="157"/>
      <c r="G31" s="158"/>
      <c r="H31" s="139"/>
      <c r="I31" s="140"/>
      <c r="J31" s="141"/>
      <c r="K31" s="159"/>
      <c r="L31" s="160"/>
    </row>
    <row r="32" spans="1:42" ht="25.5" customHeight="1" thickBot="1" x14ac:dyDescent="0.25">
      <c r="A32" s="204"/>
      <c r="B32" s="201"/>
      <c r="C32" s="192"/>
      <c r="D32" s="99"/>
      <c r="E32" s="100"/>
      <c r="F32" s="99"/>
      <c r="G32" s="100"/>
      <c r="H32" s="127"/>
      <c r="I32" s="128"/>
      <c r="J32" s="129"/>
      <c r="K32" s="94"/>
      <c r="L32" s="163"/>
    </row>
    <row r="33" spans="1:12" ht="12.5" customHeight="1" x14ac:dyDescent="0.2">
      <c r="A33" s="1" t="s">
        <v>8</v>
      </c>
      <c r="B33" s="67"/>
      <c r="C33" s="67"/>
      <c r="D33" s="68"/>
      <c r="E33" s="68"/>
      <c r="F33" s="68"/>
      <c r="G33" s="68"/>
      <c r="H33" s="69"/>
      <c r="I33" s="70"/>
      <c r="J33" s="71"/>
      <c r="K33" s="1"/>
      <c r="L33" s="1"/>
    </row>
    <row r="34" spans="1:12" ht="12.5" customHeight="1" x14ac:dyDescent="0.2">
      <c r="A34" s="1" t="s">
        <v>9</v>
      </c>
      <c r="B34" s="67"/>
      <c r="C34" s="67"/>
      <c r="D34" s="68"/>
      <c r="E34" s="68"/>
      <c r="F34" s="68"/>
      <c r="G34" s="68"/>
      <c r="H34" s="69"/>
      <c r="I34" s="70"/>
      <c r="J34" s="71"/>
      <c r="K34" s="1"/>
      <c r="L34" s="1"/>
    </row>
    <row r="35" spans="1:12" ht="12.5" customHeight="1" x14ac:dyDescent="0.2">
      <c r="A35" s="1" t="s">
        <v>58</v>
      </c>
      <c r="B35" s="67"/>
      <c r="C35" s="67"/>
      <c r="D35" s="68"/>
      <c r="E35" s="68"/>
      <c r="F35" s="68"/>
      <c r="G35" s="68"/>
      <c r="H35" s="69"/>
      <c r="I35" s="70"/>
      <c r="J35" s="71"/>
      <c r="K35" s="1"/>
      <c r="L35" s="1"/>
    </row>
    <row r="36" spans="1:12" ht="12.5" customHeight="1" x14ac:dyDescent="0.2">
      <c r="A36" s="1"/>
      <c r="B36" s="67"/>
      <c r="C36" s="67"/>
      <c r="D36" s="68"/>
      <c r="E36" s="68"/>
      <c r="F36" s="68"/>
      <c r="G36" s="68"/>
      <c r="H36" s="69"/>
      <c r="I36" s="70"/>
      <c r="J36" s="71"/>
      <c r="K36" s="1"/>
      <c r="L36" s="1"/>
    </row>
    <row r="37" spans="1:12" ht="12.5" customHeight="1" x14ac:dyDescent="0.2">
      <c r="A37" s="78" t="s">
        <v>10</v>
      </c>
      <c r="B37" s="67"/>
      <c r="C37" s="67"/>
      <c r="D37" s="68"/>
      <c r="E37" s="68"/>
      <c r="F37" s="68"/>
      <c r="G37" s="68"/>
      <c r="H37" s="69"/>
      <c r="I37" s="70"/>
      <c r="J37" s="71"/>
      <c r="K37" s="1"/>
      <c r="L37" s="1"/>
    </row>
    <row r="38" spans="1:12" ht="12.5" customHeight="1" x14ac:dyDescent="0.2">
      <c r="A38" s="178" t="s">
        <v>0</v>
      </c>
      <c r="B38" s="178"/>
      <c r="C38" s="1"/>
    </row>
    <row r="39" spans="1:12" ht="12.5" customHeight="1" x14ac:dyDescent="0.2">
      <c r="A39" s="179" t="s">
        <v>65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</row>
    <row r="40" spans="1:12" ht="12.5" customHeight="1" x14ac:dyDescent="0.2">
      <c r="A40" s="180"/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</row>
    <row r="41" spans="1:12" ht="12.5" customHeight="1" thickBot="1" x14ac:dyDescent="0.25"/>
    <row r="42" spans="1:12" ht="12.5" customHeight="1" x14ac:dyDescent="0.2">
      <c r="A42" s="181" t="s">
        <v>12</v>
      </c>
      <c r="B42" s="182"/>
      <c r="C42" s="3"/>
      <c r="D42" s="3"/>
      <c r="E42" s="3"/>
      <c r="F42" s="185" t="s">
        <v>11</v>
      </c>
      <c r="G42" s="186"/>
      <c r="H42" s="3"/>
      <c r="I42" s="3"/>
      <c r="J42" s="3"/>
      <c r="K42" s="185" t="s">
        <v>7</v>
      </c>
      <c r="L42" s="189">
        <f>L5</f>
        <v>0</v>
      </c>
    </row>
    <row r="43" spans="1:12" ht="12.5" customHeight="1" thickBot="1" x14ac:dyDescent="0.25">
      <c r="A43" s="183"/>
      <c r="B43" s="184"/>
      <c r="C43" s="3"/>
      <c r="D43" s="3"/>
      <c r="E43" s="3"/>
      <c r="F43" s="187"/>
      <c r="G43" s="188"/>
      <c r="H43" s="3"/>
      <c r="I43" s="3"/>
      <c r="J43" s="3"/>
      <c r="K43" s="187"/>
      <c r="L43" s="190"/>
    </row>
    <row r="44" spans="1:12" ht="12.5" customHeight="1" thickBot="1" x14ac:dyDescent="0.25"/>
    <row r="45" spans="1:12" ht="12.5" customHeight="1" thickBot="1" x14ac:dyDescent="0.25">
      <c r="A45" s="47" t="s">
        <v>4</v>
      </c>
      <c r="B45" s="176" t="s">
        <v>2</v>
      </c>
      <c r="C45" s="177"/>
      <c r="D45" s="48" t="s">
        <v>54</v>
      </c>
      <c r="E45" s="49" t="s">
        <v>55</v>
      </c>
      <c r="F45" s="48" t="s">
        <v>56</v>
      </c>
      <c r="G45" s="49" t="s">
        <v>57</v>
      </c>
      <c r="H45" s="56" t="s">
        <v>3</v>
      </c>
      <c r="I45" s="56"/>
      <c r="J45" s="56"/>
      <c r="K45" s="48" t="s">
        <v>6</v>
      </c>
      <c r="L45" s="50" t="s">
        <v>5</v>
      </c>
    </row>
    <row r="46" spans="1:12" ht="25.5" customHeight="1" x14ac:dyDescent="0.2">
      <c r="A46" s="197"/>
      <c r="B46" s="202"/>
      <c r="C46" s="193"/>
      <c r="D46" s="101"/>
      <c r="E46" s="102"/>
      <c r="F46" s="101"/>
      <c r="G46" s="102"/>
      <c r="H46" s="109"/>
      <c r="I46" s="110"/>
      <c r="J46" s="111"/>
      <c r="K46" s="103"/>
      <c r="L46" s="152"/>
    </row>
    <row r="47" spans="1:12" ht="25.5" customHeight="1" x14ac:dyDescent="0.2">
      <c r="A47" s="198"/>
      <c r="B47" s="203"/>
      <c r="C47" s="194"/>
      <c r="D47" s="153"/>
      <c r="E47" s="154"/>
      <c r="F47" s="153"/>
      <c r="G47" s="154"/>
      <c r="H47" s="133"/>
      <c r="I47" s="134"/>
      <c r="J47" s="135"/>
      <c r="K47" s="155"/>
      <c r="L47" s="156"/>
    </row>
    <row r="48" spans="1:12" ht="25.5" customHeight="1" x14ac:dyDescent="0.2">
      <c r="A48" s="199"/>
      <c r="B48" s="200"/>
      <c r="C48" s="191"/>
      <c r="D48" s="157"/>
      <c r="E48" s="158"/>
      <c r="F48" s="157"/>
      <c r="G48" s="158"/>
      <c r="H48" s="139"/>
      <c r="I48" s="140"/>
      <c r="J48" s="141"/>
      <c r="K48" s="159"/>
      <c r="L48" s="160"/>
    </row>
    <row r="49" spans="1:12" ht="25.5" customHeight="1" x14ac:dyDescent="0.2">
      <c r="A49" s="198"/>
      <c r="B49" s="203"/>
      <c r="C49" s="195"/>
      <c r="D49" s="97"/>
      <c r="E49" s="98"/>
      <c r="F49" s="97"/>
      <c r="G49" s="98"/>
      <c r="H49" s="121"/>
      <c r="I49" s="122"/>
      <c r="J49" s="123"/>
      <c r="K49" s="93"/>
      <c r="L49" s="161"/>
    </row>
    <row r="50" spans="1:12" ht="25.5" customHeight="1" x14ac:dyDescent="0.2">
      <c r="A50" s="199"/>
      <c r="B50" s="200"/>
      <c r="C50" s="196"/>
      <c r="D50" s="95"/>
      <c r="E50" s="96"/>
      <c r="F50" s="95"/>
      <c r="G50" s="96"/>
      <c r="H50" s="115"/>
      <c r="I50" s="116"/>
      <c r="J50" s="117"/>
      <c r="K50" s="92"/>
      <c r="L50" s="162"/>
    </row>
    <row r="51" spans="1:12" ht="25.5" customHeight="1" x14ac:dyDescent="0.2">
      <c r="A51" s="198"/>
      <c r="B51" s="203"/>
      <c r="C51" s="194"/>
      <c r="D51" s="153"/>
      <c r="E51" s="154"/>
      <c r="F51" s="153"/>
      <c r="G51" s="154"/>
      <c r="H51" s="133"/>
      <c r="I51" s="134"/>
      <c r="J51" s="135"/>
      <c r="K51" s="155"/>
      <c r="L51" s="156"/>
    </row>
    <row r="52" spans="1:12" ht="25.5" customHeight="1" x14ac:dyDescent="0.2">
      <c r="A52" s="199"/>
      <c r="B52" s="200"/>
      <c r="C52" s="191"/>
      <c r="D52" s="157"/>
      <c r="E52" s="158"/>
      <c r="F52" s="157"/>
      <c r="G52" s="158"/>
      <c r="H52" s="139"/>
      <c r="I52" s="140"/>
      <c r="J52" s="141"/>
      <c r="K52" s="159"/>
      <c r="L52" s="160"/>
    </row>
    <row r="53" spans="1:12" ht="25.5" customHeight="1" x14ac:dyDescent="0.2">
      <c r="A53" s="198"/>
      <c r="B53" s="203"/>
      <c r="C53" s="195"/>
      <c r="D53" s="97"/>
      <c r="E53" s="98"/>
      <c r="F53" s="97"/>
      <c r="G53" s="98"/>
      <c r="H53" s="121"/>
      <c r="I53" s="122"/>
      <c r="J53" s="123"/>
      <c r="K53" s="93"/>
      <c r="L53" s="161"/>
    </row>
    <row r="54" spans="1:12" ht="25.5" customHeight="1" x14ac:dyDescent="0.2">
      <c r="A54" s="199"/>
      <c r="B54" s="200"/>
      <c r="C54" s="196"/>
      <c r="D54" s="95"/>
      <c r="E54" s="96"/>
      <c r="F54" s="95"/>
      <c r="G54" s="96"/>
      <c r="H54" s="115"/>
      <c r="I54" s="116"/>
      <c r="J54" s="117"/>
      <c r="K54" s="92"/>
      <c r="L54" s="162"/>
    </row>
    <row r="55" spans="1:12" ht="25.5" customHeight="1" x14ac:dyDescent="0.2">
      <c r="A55" s="198"/>
      <c r="B55" s="203"/>
      <c r="C55" s="194"/>
      <c r="D55" s="153"/>
      <c r="E55" s="154"/>
      <c r="F55" s="153"/>
      <c r="G55" s="154"/>
      <c r="H55" s="133"/>
      <c r="I55" s="134"/>
      <c r="J55" s="135"/>
      <c r="K55" s="155"/>
      <c r="L55" s="156"/>
    </row>
    <row r="56" spans="1:12" ht="25.5" customHeight="1" x14ac:dyDescent="0.2">
      <c r="A56" s="199"/>
      <c r="B56" s="200"/>
      <c r="C56" s="191"/>
      <c r="D56" s="157"/>
      <c r="E56" s="158"/>
      <c r="F56" s="157"/>
      <c r="G56" s="158"/>
      <c r="H56" s="139"/>
      <c r="I56" s="140"/>
      <c r="J56" s="141"/>
      <c r="K56" s="159"/>
      <c r="L56" s="160"/>
    </row>
    <row r="57" spans="1:12" ht="25.5" customHeight="1" x14ac:dyDescent="0.2">
      <c r="A57" s="198"/>
      <c r="B57" s="203"/>
      <c r="C57" s="195"/>
      <c r="D57" s="97"/>
      <c r="E57" s="98"/>
      <c r="F57" s="97"/>
      <c r="G57" s="98"/>
      <c r="H57" s="121"/>
      <c r="I57" s="122"/>
      <c r="J57" s="123"/>
      <c r="K57" s="93"/>
      <c r="L57" s="161"/>
    </row>
    <row r="58" spans="1:12" ht="25.5" customHeight="1" x14ac:dyDescent="0.2">
      <c r="A58" s="199"/>
      <c r="B58" s="200"/>
      <c r="C58" s="196"/>
      <c r="D58" s="95"/>
      <c r="E58" s="96"/>
      <c r="F58" s="95"/>
      <c r="G58" s="96"/>
      <c r="H58" s="115"/>
      <c r="I58" s="116"/>
      <c r="J58" s="117"/>
      <c r="K58" s="92"/>
      <c r="L58" s="162"/>
    </row>
    <row r="59" spans="1:12" ht="25.5" customHeight="1" x14ac:dyDescent="0.2">
      <c r="A59" s="198"/>
      <c r="B59" s="203"/>
      <c r="C59" s="194"/>
      <c r="D59" s="153"/>
      <c r="E59" s="154"/>
      <c r="F59" s="153"/>
      <c r="G59" s="154"/>
      <c r="H59" s="133"/>
      <c r="I59" s="134"/>
      <c r="J59" s="135"/>
      <c r="K59" s="155"/>
      <c r="L59" s="156"/>
    </row>
    <row r="60" spans="1:12" ht="25.5" customHeight="1" x14ac:dyDescent="0.2">
      <c r="A60" s="199"/>
      <c r="B60" s="200"/>
      <c r="C60" s="191"/>
      <c r="D60" s="157"/>
      <c r="E60" s="158"/>
      <c r="F60" s="157"/>
      <c r="G60" s="158"/>
      <c r="H60" s="139"/>
      <c r="I60" s="140"/>
      <c r="J60" s="141"/>
      <c r="K60" s="159"/>
      <c r="L60" s="160"/>
    </row>
    <row r="61" spans="1:12" ht="25.5" customHeight="1" x14ac:dyDescent="0.2">
      <c r="A61" s="198"/>
      <c r="B61" s="203"/>
      <c r="C61" s="195"/>
      <c r="D61" s="97"/>
      <c r="E61" s="98"/>
      <c r="F61" s="97"/>
      <c r="G61" s="98"/>
      <c r="H61" s="121"/>
      <c r="I61" s="122"/>
      <c r="J61" s="123"/>
      <c r="K61" s="93"/>
      <c r="L61" s="161"/>
    </row>
    <row r="62" spans="1:12" ht="25.5" customHeight="1" x14ac:dyDescent="0.2">
      <c r="A62" s="199"/>
      <c r="B62" s="200"/>
      <c r="C62" s="196"/>
      <c r="D62" s="95"/>
      <c r="E62" s="96"/>
      <c r="F62" s="95"/>
      <c r="G62" s="96"/>
      <c r="H62" s="115"/>
      <c r="I62" s="116"/>
      <c r="J62" s="117"/>
      <c r="K62" s="92"/>
      <c r="L62" s="162"/>
    </row>
    <row r="63" spans="1:12" ht="25.5" customHeight="1" x14ac:dyDescent="0.2">
      <c r="A63" s="198"/>
      <c r="B63" s="203"/>
      <c r="C63" s="194"/>
      <c r="D63" s="153"/>
      <c r="E63" s="154"/>
      <c r="F63" s="153"/>
      <c r="G63" s="154"/>
      <c r="H63" s="133"/>
      <c r="I63" s="134"/>
      <c r="J63" s="135"/>
      <c r="K63" s="155"/>
      <c r="L63" s="156"/>
    </row>
    <row r="64" spans="1:12" ht="25.5" customHeight="1" x14ac:dyDescent="0.2">
      <c r="A64" s="199"/>
      <c r="B64" s="200"/>
      <c r="C64" s="191"/>
      <c r="D64" s="157"/>
      <c r="E64" s="158"/>
      <c r="F64" s="157"/>
      <c r="G64" s="158"/>
      <c r="H64" s="139"/>
      <c r="I64" s="140"/>
      <c r="J64" s="141"/>
      <c r="K64" s="159"/>
      <c r="L64" s="160"/>
    </row>
    <row r="65" spans="1:12" ht="25.5" customHeight="1" x14ac:dyDescent="0.2">
      <c r="A65" s="198"/>
      <c r="B65" s="203"/>
      <c r="C65" s="195"/>
      <c r="D65" s="97"/>
      <c r="E65" s="98"/>
      <c r="F65" s="97"/>
      <c r="G65" s="98"/>
      <c r="H65" s="121"/>
      <c r="I65" s="122"/>
      <c r="J65" s="123"/>
      <c r="K65" s="93"/>
      <c r="L65" s="161"/>
    </row>
    <row r="66" spans="1:12" ht="25.5" customHeight="1" x14ac:dyDescent="0.2">
      <c r="A66" s="199"/>
      <c r="B66" s="200"/>
      <c r="C66" s="196"/>
      <c r="D66" s="95"/>
      <c r="E66" s="96"/>
      <c r="F66" s="95"/>
      <c r="G66" s="96"/>
      <c r="H66" s="115"/>
      <c r="I66" s="116"/>
      <c r="J66" s="117"/>
      <c r="K66" s="92"/>
      <c r="L66" s="162"/>
    </row>
    <row r="67" spans="1:12" ht="25.5" customHeight="1" x14ac:dyDescent="0.2">
      <c r="A67" s="198"/>
      <c r="B67" s="203"/>
      <c r="C67" s="194"/>
      <c r="D67" s="153"/>
      <c r="E67" s="154"/>
      <c r="F67" s="153"/>
      <c r="G67" s="154"/>
      <c r="H67" s="133"/>
      <c r="I67" s="134"/>
      <c r="J67" s="135"/>
      <c r="K67" s="155"/>
      <c r="L67" s="156"/>
    </row>
    <row r="68" spans="1:12" ht="25.5" customHeight="1" x14ac:dyDescent="0.2">
      <c r="A68" s="199"/>
      <c r="B68" s="200"/>
      <c r="C68" s="191"/>
      <c r="D68" s="157"/>
      <c r="E68" s="158"/>
      <c r="F68" s="157"/>
      <c r="G68" s="158"/>
      <c r="H68" s="139"/>
      <c r="I68" s="140"/>
      <c r="J68" s="141"/>
      <c r="K68" s="159"/>
      <c r="L68" s="160"/>
    </row>
    <row r="69" spans="1:12" ht="25.5" customHeight="1" thickBot="1" x14ac:dyDescent="0.25">
      <c r="A69" s="204"/>
      <c r="B69" s="201"/>
      <c r="C69" s="192"/>
      <c r="D69" s="99"/>
      <c r="E69" s="100"/>
      <c r="F69" s="99"/>
      <c r="G69" s="100"/>
      <c r="H69" s="127"/>
      <c r="I69" s="128"/>
      <c r="J69" s="129"/>
      <c r="K69" s="94"/>
      <c r="L69" s="163"/>
    </row>
    <row r="70" spans="1:12" ht="12.5" customHeight="1" x14ac:dyDescent="0.2">
      <c r="A70" s="1" t="s">
        <v>8</v>
      </c>
      <c r="B70" s="67"/>
      <c r="C70" s="67"/>
      <c r="D70" s="68"/>
      <c r="E70" s="68"/>
      <c r="F70" s="68"/>
      <c r="G70" s="68"/>
      <c r="H70" s="69"/>
      <c r="I70" s="70"/>
      <c r="J70" s="71"/>
      <c r="K70" s="1"/>
      <c r="L70" s="1"/>
    </row>
    <row r="71" spans="1:12" ht="12.5" customHeight="1" x14ac:dyDescent="0.2">
      <c r="A71" s="1" t="s">
        <v>9</v>
      </c>
      <c r="B71" s="67"/>
      <c r="C71" s="67"/>
      <c r="D71" s="68"/>
      <c r="E71" s="68"/>
      <c r="F71" s="68"/>
      <c r="G71" s="68"/>
      <c r="H71" s="69"/>
      <c r="I71" s="70"/>
      <c r="J71" s="71"/>
      <c r="K71" s="1"/>
      <c r="L71" s="1"/>
    </row>
    <row r="72" spans="1:12" ht="12.5" customHeight="1" x14ac:dyDescent="0.2">
      <c r="A72" s="1" t="s">
        <v>58</v>
      </c>
      <c r="B72" s="67"/>
      <c r="C72" s="67"/>
      <c r="D72" s="68"/>
      <c r="E72" s="68"/>
      <c r="F72" s="68"/>
      <c r="G72" s="68"/>
      <c r="H72" s="69"/>
      <c r="I72" s="70"/>
      <c r="J72" s="71"/>
      <c r="K72" s="1"/>
      <c r="L72" s="1"/>
    </row>
    <row r="73" spans="1:12" ht="12.5" customHeight="1" x14ac:dyDescent="0.2">
      <c r="A73" s="1"/>
      <c r="B73" s="67"/>
      <c r="C73" s="67"/>
      <c r="D73" s="68"/>
      <c r="E73" s="68"/>
      <c r="F73" s="68"/>
      <c r="G73" s="68"/>
      <c r="H73" s="69"/>
      <c r="I73" s="70"/>
      <c r="J73" s="71"/>
      <c r="K73" s="1"/>
      <c r="L73" s="1"/>
    </row>
    <row r="74" spans="1:12" ht="12.5" customHeight="1" x14ac:dyDescent="0.2">
      <c r="A74" s="78" t="s">
        <v>10</v>
      </c>
      <c r="B74" s="67"/>
      <c r="C74" s="67"/>
      <c r="D74" s="68"/>
      <c r="E74" s="68"/>
      <c r="F74" s="68"/>
      <c r="G74" s="68"/>
      <c r="H74" s="69"/>
      <c r="I74" s="70"/>
      <c r="J74" s="71"/>
      <c r="K74" s="1"/>
      <c r="L74" s="1"/>
    </row>
    <row r="75" spans="1:12" ht="13.4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3.4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3.4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3.4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3.4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3.4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3.4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3.4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3.4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3.4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3.4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3.4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3.4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3.4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3.4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3.4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3.4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3.4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3.4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3.4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3.4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3.4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3.4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3.4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3.4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3.4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3.4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3.4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3.4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3.4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3.4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3.4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3.4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3.4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3.4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3.4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3.4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3.4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3.4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3.4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3.4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3.4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3.4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3.4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3.4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3.4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3.4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3.4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3.4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3.4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3.4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3.4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3.4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3.4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3.4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3.4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3.4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3.4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3.4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3.4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3.4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3.4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3.4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3.4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3.4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3.4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3.4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3.4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3.4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3.4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3.4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3.4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3.4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3.4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3.4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3.4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3.4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3.4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3.4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3.4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3.4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3.4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3.4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3.4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3.4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3.4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3.4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3.4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3.4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3.4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3.4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3.4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" customHeight="1" x14ac:dyDescent="0.2"/>
  </sheetData>
  <mergeCells count="86"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A59"/>
    <mergeCell ref="B58:B59"/>
    <mergeCell ref="C58:C59"/>
    <mergeCell ref="A60:A61"/>
    <mergeCell ref="B60:B61"/>
    <mergeCell ref="C60:C61"/>
    <mergeCell ref="A54:A55"/>
    <mergeCell ref="B54:B55"/>
    <mergeCell ref="C54:C55"/>
    <mergeCell ref="A56:A57"/>
    <mergeCell ref="B56:B57"/>
    <mergeCell ref="C56:C57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1:B1"/>
    <mergeCell ref="A2:L3"/>
    <mergeCell ref="A5:B6"/>
    <mergeCell ref="F5:G6"/>
    <mergeCell ref="K5:K6"/>
    <mergeCell ref="L5:L6"/>
    <mergeCell ref="B8:C8"/>
    <mergeCell ref="A38:B38"/>
    <mergeCell ref="A39:L40"/>
    <mergeCell ref="A42:B43"/>
    <mergeCell ref="F42:G43"/>
    <mergeCell ref="K42:K43"/>
    <mergeCell ref="L42:L43"/>
    <mergeCell ref="A27:A28"/>
    <mergeCell ref="A29:A30"/>
    <mergeCell ref="A31:A32"/>
    <mergeCell ref="B19:B20"/>
    <mergeCell ref="B21:B22"/>
    <mergeCell ref="B23:B24"/>
    <mergeCell ref="B25:B26"/>
    <mergeCell ref="B27:B28"/>
    <mergeCell ref="B29:B30"/>
    <mergeCell ref="B45:C45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B31:B32"/>
    <mergeCell ref="B9:B10"/>
    <mergeCell ref="B11:B12"/>
    <mergeCell ref="B13:B14"/>
    <mergeCell ref="B15:B16"/>
    <mergeCell ref="B17:B18"/>
    <mergeCell ref="C31:C32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</mergeCells>
  <phoneticPr fontId="1"/>
  <dataValidations count="7">
    <dataValidation imeMode="off" allowBlank="1" showInputMessage="1" showErrorMessage="1" sqref="I9:J37 I46:J74" xr:uid="{788E729D-685D-4EB7-892E-DA61F9738247}"/>
    <dataValidation imeMode="off" allowBlank="1" showInputMessage="1" showErrorMessage="1" errorTitle="西暦" error="西暦で入力してください" prompt="西暦で入力してください" sqref="H9:H37 H46:H74" xr:uid="{A4EC92AF-93C6-4E2A-8A6D-B26F53EF18E8}"/>
    <dataValidation imeMode="fullKatakana" allowBlank="1" showInputMessage="1" showErrorMessage="1" error="カタカナ入力です" sqref="F9:G37 F46:G74" xr:uid="{FC0D374D-5F18-4846-BAFB-94D241750401}"/>
    <dataValidation imeMode="hiragana" allowBlank="1" showInputMessage="1" showErrorMessage="1" error="かな入力です" sqref="D9:E37 D46:E74" xr:uid="{E7E4DB82-E3C9-4445-9B2E-2CAA9A18053B}"/>
    <dataValidation type="list" allowBlank="1" showInputMessage="1" showErrorMessage="1" prompt="男女を選択してください" sqref="C33:C37 C9 C11 C21 C13 C15 C17 C19 C25 C23 C29 C27 C31 C70:C74 C46 C48 C58 C50 C52 C54 C56 C62 C60 C66 C64 C68" xr:uid="{81E0905F-3944-485D-B0CC-F86C22F911ED}">
      <formula1>"男,女"</formula1>
    </dataValidation>
    <dataValidation type="list" allowBlank="1" showInputMessage="1" showErrorMessage="1" prompt="プルダウンから選択してください" sqref="B33:B37 B9 B11 B17 B13 B15 B23 B19 B21 B27 B25 B29 B31 B70:B74 B46 B48 B54 B50 B52 B60 B56 B58 B64 B62 B66 B68" xr:uid="{248B6CEF-2AFB-45F3-9578-B916C7BBD235}">
      <formula1>"一般,少年"</formula1>
    </dataValidation>
    <dataValidation type="list" allowBlank="1" showInputMessage="1" showErrorMessage="1" sqref="L5:L6" xr:uid="{5C3ACF8C-E285-4B65-A3EF-FE51064A18BA}">
      <formula1>"三重県,岐阜県,静岡県,愛知県,長野県,新潟県,富山県,石川県,福井県"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CE44C-45EA-40E0-8861-4BEFBBE57B56}">
  <dimension ref="A1:AP211"/>
  <sheetViews>
    <sheetView topLeftCell="A25" zoomScaleNormal="100" zoomScaleSheetLayoutView="80" workbookViewId="0">
      <selection activeCell="F42" sqref="F42:G43"/>
    </sheetView>
  </sheetViews>
  <sheetFormatPr defaultRowHeight="13" x14ac:dyDescent="0.2"/>
  <cols>
    <col min="1" max="1" width="4.81640625" customWidth="1"/>
    <col min="2" max="2" width="9.453125" customWidth="1"/>
    <col min="3" max="7" width="7.1796875" customWidth="1"/>
    <col min="8" max="8" width="6.36328125" customWidth="1"/>
    <col min="9" max="9" width="6.1796875" bestFit="1" customWidth="1"/>
    <col min="10" max="10" width="6.1796875" customWidth="1"/>
    <col min="11" max="11" width="7.08984375" customWidth="1"/>
    <col min="12" max="12" width="16.54296875" customWidth="1"/>
    <col min="13" max="118" width="2.36328125" customWidth="1"/>
  </cols>
  <sheetData>
    <row r="1" spans="1:42" ht="12.65" customHeight="1" x14ac:dyDescent="0.2">
      <c r="A1" s="178" t="s">
        <v>0</v>
      </c>
      <c r="B1" s="178"/>
      <c r="C1" s="1"/>
    </row>
    <row r="2" spans="1:42" ht="12.65" customHeight="1" x14ac:dyDescent="0.2">
      <c r="A2" s="179" t="s">
        <v>65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42" ht="12.65" customHeight="1" x14ac:dyDescent="0.2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42" ht="12.65" customHeight="1" thickBot="1" x14ac:dyDescent="0.25"/>
    <row r="5" spans="1:42" ht="12.65" customHeight="1" x14ac:dyDescent="0.2">
      <c r="A5" s="205" t="s">
        <v>13</v>
      </c>
      <c r="B5" s="206"/>
      <c r="C5" s="3"/>
      <c r="D5" s="3"/>
      <c r="E5" s="3"/>
      <c r="F5" s="185" t="s">
        <v>11</v>
      </c>
      <c r="G5" s="186"/>
      <c r="H5" s="3"/>
      <c r="I5" s="3"/>
      <c r="J5" s="3"/>
      <c r="K5" s="185" t="s">
        <v>7</v>
      </c>
      <c r="L5" s="189"/>
    </row>
    <row r="6" spans="1:42" ht="12.65" customHeight="1" thickBot="1" x14ac:dyDescent="0.25">
      <c r="A6" s="207"/>
      <c r="B6" s="208"/>
      <c r="C6" s="3"/>
      <c r="D6" s="3"/>
      <c r="E6" s="3"/>
      <c r="F6" s="187"/>
      <c r="G6" s="188"/>
      <c r="H6" s="3"/>
      <c r="I6" s="3"/>
      <c r="J6" s="3"/>
      <c r="K6" s="187"/>
      <c r="L6" s="190"/>
    </row>
    <row r="7" spans="1:42" ht="12.65" customHeight="1" thickBot="1" x14ac:dyDescent="0.25"/>
    <row r="8" spans="1:42" ht="12.65" customHeight="1" thickBot="1" x14ac:dyDescent="0.25">
      <c r="A8" s="47" t="s">
        <v>4</v>
      </c>
      <c r="B8" s="176" t="s">
        <v>2</v>
      </c>
      <c r="C8" s="177"/>
      <c r="D8" s="48" t="s">
        <v>54</v>
      </c>
      <c r="E8" s="49" t="s">
        <v>55</v>
      </c>
      <c r="F8" s="48" t="s">
        <v>56</v>
      </c>
      <c r="G8" s="49" t="s">
        <v>57</v>
      </c>
      <c r="H8" s="56" t="s">
        <v>3</v>
      </c>
      <c r="I8" s="56"/>
      <c r="J8" s="56"/>
      <c r="K8" s="48" t="s">
        <v>6</v>
      </c>
      <c r="L8" s="50" t="s">
        <v>5</v>
      </c>
    </row>
    <row r="9" spans="1:42" ht="25.5" customHeight="1" x14ac:dyDescent="0.2">
      <c r="A9" s="197"/>
      <c r="B9" s="202" t="s">
        <v>64</v>
      </c>
      <c r="C9" s="83" t="s">
        <v>63</v>
      </c>
      <c r="D9" s="107"/>
      <c r="E9" s="108"/>
      <c r="F9" s="107"/>
      <c r="G9" s="108"/>
      <c r="H9" s="109"/>
      <c r="I9" s="110"/>
      <c r="J9" s="111"/>
      <c r="K9" s="103"/>
      <c r="L9" s="112"/>
      <c r="V9" s="57"/>
    </row>
    <row r="10" spans="1:42" ht="25.5" customHeight="1" x14ac:dyDescent="0.2">
      <c r="A10" s="198"/>
      <c r="B10" s="203"/>
      <c r="C10" s="143" t="s">
        <v>14</v>
      </c>
      <c r="D10" s="131"/>
      <c r="E10" s="132"/>
      <c r="F10" s="131"/>
      <c r="G10" s="132"/>
      <c r="H10" s="133"/>
      <c r="I10" s="134"/>
      <c r="J10" s="135"/>
      <c r="K10" s="155"/>
      <c r="L10" s="136"/>
    </row>
    <row r="11" spans="1:42" ht="25.5" customHeight="1" x14ac:dyDescent="0.2">
      <c r="A11" s="199"/>
      <c r="B11" s="200" t="s">
        <v>64</v>
      </c>
      <c r="C11" s="144" t="s">
        <v>63</v>
      </c>
      <c r="D11" s="137"/>
      <c r="E11" s="138"/>
      <c r="F11" s="137"/>
      <c r="G11" s="138"/>
      <c r="H11" s="139"/>
      <c r="I11" s="140"/>
      <c r="J11" s="141"/>
      <c r="K11" s="159"/>
      <c r="L11" s="142"/>
    </row>
    <row r="12" spans="1:42" ht="25.5" customHeight="1" x14ac:dyDescent="0.2">
      <c r="A12" s="198"/>
      <c r="B12" s="203"/>
      <c r="C12" s="81" t="s">
        <v>14</v>
      </c>
      <c r="D12" s="119"/>
      <c r="E12" s="120"/>
      <c r="F12" s="119"/>
      <c r="G12" s="120"/>
      <c r="H12" s="121"/>
      <c r="I12" s="122"/>
      <c r="J12" s="123"/>
      <c r="K12" s="93"/>
      <c r="L12" s="124"/>
    </row>
    <row r="13" spans="1:42" ht="25.5" customHeight="1" x14ac:dyDescent="0.2">
      <c r="A13" s="199"/>
      <c r="B13" s="200" t="s">
        <v>64</v>
      </c>
      <c r="C13" s="91" t="s">
        <v>63</v>
      </c>
      <c r="D13" s="113"/>
      <c r="E13" s="114"/>
      <c r="F13" s="113"/>
      <c r="G13" s="114"/>
      <c r="H13" s="115"/>
      <c r="I13" s="116"/>
      <c r="J13" s="117"/>
      <c r="K13" s="92"/>
      <c r="L13" s="118"/>
    </row>
    <row r="14" spans="1:42" ht="25.5" customHeight="1" x14ac:dyDescent="0.2">
      <c r="A14" s="198"/>
      <c r="B14" s="203"/>
      <c r="C14" s="143" t="s">
        <v>14</v>
      </c>
      <c r="D14" s="131"/>
      <c r="E14" s="132"/>
      <c r="F14" s="131"/>
      <c r="G14" s="132"/>
      <c r="H14" s="133"/>
      <c r="I14" s="134"/>
      <c r="J14" s="135"/>
      <c r="K14" s="155"/>
      <c r="L14" s="136"/>
    </row>
    <row r="15" spans="1:42" ht="25.5" customHeight="1" x14ac:dyDescent="0.2">
      <c r="A15" s="199"/>
      <c r="B15" s="200" t="s">
        <v>64</v>
      </c>
      <c r="C15" s="144" t="s">
        <v>63</v>
      </c>
      <c r="D15" s="137"/>
      <c r="E15" s="138"/>
      <c r="F15" s="137"/>
      <c r="G15" s="138"/>
      <c r="H15" s="139"/>
      <c r="I15" s="140"/>
      <c r="J15" s="141"/>
      <c r="K15" s="159"/>
      <c r="L15" s="142"/>
    </row>
    <row r="16" spans="1:42" ht="25.5" customHeight="1" x14ac:dyDescent="0.2">
      <c r="A16" s="198"/>
      <c r="B16" s="203"/>
      <c r="C16" s="81" t="s">
        <v>14</v>
      </c>
      <c r="D16" s="119"/>
      <c r="E16" s="120"/>
      <c r="F16" s="119"/>
      <c r="G16" s="120"/>
      <c r="H16" s="121"/>
      <c r="I16" s="122"/>
      <c r="J16" s="123"/>
      <c r="K16" s="93"/>
      <c r="L16" s="124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25.5" customHeight="1" x14ac:dyDescent="0.2">
      <c r="A17" s="199"/>
      <c r="B17" s="200" t="s">
        <v>64</v>
      </c>
      <c r="C17" s="91" t="s">
        <v>63</v>
      </c>
      <c r="D17" s="113"/>
      <c r="E17" s="114"/>
      <c r="F17" s="113"/>
      <c r="G17" s="114"/>
      <c r="H17" s="115"/>
      <c r="I17" s="116"/>
      <c r="J17" s="117"/>
      <c r="K17" s="92"/>
      <c r="L17" s="118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25.5" customHeight="1" x14ac:dyDescent="0.2">
      <c r="A18" s="198"/>
      <c r="B18" s="203"/>
      <c r="C18" s="143" t="s">
        <v>14</v>
      </c>
      <c r="D18" s="131"/>
      <c r="E18" s="132"/>
      <c r="F18" s="131"/>
      <c r="G18" s="132"/>
      <c r="H18" s="133"/>
      <c r="I18" s="134"/>
      <c r="J18" s="135"/>
      <c r="K18" s="155"/>
      <c r="L18" s="136"/>
    </row>
    <row r="19" spans="1:42" ht="25.5" customHeight="1" x14ac:dyDescent="0.2">
      <c r="A19" s="199"/>
      <c r="B19" s="200" t="s">
        <v>64</v>
      </c>
      <c r="C19" s="144" t="s">
        <v>63</v>
      </c>
      <c r="D19" s="137"/>
      <c r="E19" s="138"/>
      <c r="F19" s="137"/>
      <c r="G19" s="138"/>
      <c r="H19" s="139"/>
      <c r="I19" s="140"/>
      <c r="J19" s="141"/>
      <c r="K19" s="159"/>
      <c r="L19" s="142"/>
    </row>
    <row r="20" spans="1:42" ht="25.5" customHeight="1" x14ac:dyDescent="0.2">
      <c r="A20" s="198"/>
      <c r="B20" s="203"/>
      <c r="C20" s="81" t="s">
        <v>14</v>
      </c>
      <c r="D20" s="119"/>
      <c r="E20" s="120"/>
      <c r="F20" s="119"/>
      <c r="G20" s="120"/>
      <c r="H20" s="121"/>
      <c r="I20" s="122"/>
      <c r="J20" s="123"/>
      <c r="K20" s="93"/>
      <c r="L20" s="124"/>
    </row>
    <row r="21" spans="1:42" ht="25.5" customHeight="1" x14ac:dyDescent="0.2">
      <c r="A21" s="199"/>
      <c r="B21" s="200" t="s">
        <v>64</v>
      </c>
      <c r="C21" s="91" t="s">
        <v>63</v>
      </c>
      <c r="D21" s="113"/>
      <c r="E21" s="114"/>
      <c r="F21" s="113"/>
      <c r="G21" s="114"/>
      <c r="H21" s="115"/>
      <c r="I21" s="116"/>
      <c r="J21" s="117"/>
      <c r="K21" s="92"/>
      <c r="L21" s="118"/>
    </row>
    <row r="22" spans="1:42" ht="25.5" customHeight="1" x14ac:dyDescent="0.2">
      <c r="A22" s="198"/>
      <c r="B22" s="203"/>
      <c r="C22" s="143" t="s">
        <v>14</v>
      </c>
      <c r="D22" s="131"/>
      <c r="E22" s="132"/>
      <c r="F22" s="131"/>
      <c r="G22" s="132"/>
      <c r="H22" s="133"/>
      <c r="I22" s="134"/>
      <c r="J22" s="135"/>
      <c r="K22" s="155"/>
      <c r="L22" s="136"/>
    </row>
    <row r="23" spans="1:42" ht="25.5" customHeight="1" x14ac:dyDescent="0.2">
      <c r="A23" s="199"/>
      <c r="B23" s="200" t="s">
        <v>64</v>
      </c>
      <c r="C23" s="144" t="s">
        <v>63</v>
      </c>
      <c r="D23" s="137"/>
      <c r="E23" s="138"/>
      <c r="F23" s="137"/>
      <c r="G23" s="138"/>
      <c r="H23" s="139"/>
      <c r="I23" s="140"/>
      <c r="J23" s="141"/>
      <c r="K23" s="159"/>
      <c r="L23" s="142"/>
    </row>
    <row r="24" spans="1:42" ht="25.5" customHeight="1" x14ac:dyDescent="0.2">
      <c r="A24" s="198"/>
      <c r="B24" s="203"/>
      <c r="C24" s="81" t="s">
        <v>14</v>
      </c>
      <c r="D24" s="119"/>
      <c r="E24" s="120"/>
      <c r="F24" s="119"/>
      <c r="G24" s="120"/>
      <c r="H24" s="121"/>
      <c r="I24" s="122"/>
      <c r="J24" s="123"/>
      <c r="K24" s="93"/>
      <c r="L24" s="124"/>
    </row>
    <row r="25" spans="1:42" ht="25.5" customHeight="1" x14ac:dyDescent="0.2">
      <c r="A25" s="199"/>
      <c r="B25" s="200" t="s">
        <v>64</v>
      </c>
      <c r="C25" s="91" t="s">
        <v>63</v>
      </c>
      <c r="D25" s="113"/>
      <c r="E25" s="114"/>
      <c r="F25" s="113"/>
      <c r="G25" s="114"/>
      <c r="H25" s="115"/>
      <c r="I25" s="116"/>
      <c r="J25" s="117"/>
      <c r="K25" s="92"/>
      <c r="L25" s="118"/>
    </row>
    <row r="26" spans="1:42" ht="25.5" customHeight="1" x14ac:dyDescent="0.2">
      <c r="A26" s="198"/>
      <c r="B26" s="203"/>
      <c r="C26" s="143" t="s">
        <v>14</v>
      </c>
      <c r="D26" s="131"/>
      <c r="E26" s="132"/>
      <c r="F26" s="131"/>
      <c r="G26" s="132"/>
      <c r="H26" s="133"/>
      <c r="I26" s="134"/>
      <c r="J26" s="135"/>
      <c r="K26" s="155"/>
      <c r="L26" s="136"/>
    </row>
    <row r="27" spans="1:42" ht="25.5" customHeight="1" x14ac:dyDescent="0.2">
      <c r="A27" s="199"/>
      <c r="B27" s="200" t="s">
        <v>64</v>
      </c>
      <c r="C27" s="144" t="s">
        <v>63</v>
      </c>
      <c r="D27" s="137"/>
      <c r="E27" s="138"/>
      <c r="F27" s="137"/>
      <c r="G27" s="138"/>
      <c r="H27" s="139"/>
      <c r="I27" s="140"/>
      <c r="J27" s="141"/>
      <c r="K27" s="159"/>
      <c r="L27" s="142"/>
    </row>
    <row r="28" spans="1:42" ht="25.5" customHeight="1" x14ac:dyDescent="0.2">
      <c r="A28" s="198"/>
      <c r="B28" s="203"/>
      <c r="C28" s="81" t="s">
        <v>14</v>
      </c>
      <c r="D28" s="119"/>
      <c r="E28" s="120"/>
      <c r="F28" s="119"/>
      <c r="G28" s="120"/>
      <c r="H28" s="121"/>
      <c r="I28" s="122"/>
      <c r="J28" s="123"/>
      <c r="K28" s="93"/>
      <c r="L28" s="124"/>
    </row>
    <row r="29" spans="1:42" ht="25.5" customHeight="1" x14ac:dyDescent="0.2">
      <c r="A29" s="199"/>
      <c r="B29" s="200" t="s">
        <v>64</v>
      </c>
      <c r="C29" s="91" t="s">
        <v>63</v>
      </c>
      <c r="D29" s="113"/>
      <c r="E29" s="114"/>
      <c r="F29" s="113"/>
      <c r="G29" s="114"/>
      <c r="H29" s="115"/>
      <c r="I29" s="116"/>
      <c r="J29" s="117"/>
      <c r="K29" s="92"/>
      <c r="L29" s="118"/>
    </row>
    <row r="30" spans="1:42" ht="25.5" customHeight="1" x14ac:dyDescent="0.2">
      <c r="A30" s="198"/>
      <c r="B30" s="203"/>
      <c r="C30" s="143" t="s">
        <v>14</v>
      </c>
      <c r="D30" s="131"/>
      <c r="E30" s="132"/>
      <c r="F30" s="131"/>
      <c r="G30" s="132"/>
      <c r="H30" s="133"/>
      <c r="I30" s="134"/>
      <c r="J30" s="135"/>
      <c r="K30" s="155"/>
      <c r="L30" s="136"/>
    </row>
    <row r="31" spans="1:42" ht="25.5" customHeight="1" x14ac:dyDescent="0.2">
      <c r="A31" s="199"/>
      <c r="B31" s="200" t="s">
        <v>64</v>
      </c>
      <c r="C31" s="144" t="s">
        <v>63</v>
      </c>
      <c r="D31" s="137"/>
      <c r="E31" s="138"/>
      <c r="F31" s="137"/>
      <c r="G31" s="138"/>
      <c r="H31" s="139"/>
      <c r="I31" s="140"/>
      <c r="J31" s="141"/>
      <c r="K31" s="159"/>
      <c r="L31" s="142"/>
    </row>
    <row r="32" spans="1:42" ht="25.5" customHeight="1" thickBot="1" x14ac:dyDescent="0.25">
      <c r="A32" s="204"/>
      <c r="B32" s="201"/>
      <c r="C32" s="82" t="s">
        <v>14</v>
      </c>
      <c r="D32" s="125"/>
      <c r="E32" s="126"/>
      <c r="F32" s="125"/>
      <c r="G32" s="126"/>
      <c r="H32" s="127"/>
      <c r="I32" s="128"/>
      <c r="J32" s="129"/>
      <c r="K32" s="94"/>
      <c r="L32" s="130"/>
    </row>
    <row r="33" spans="1:12" ht="12.5" customHeight="1" x14ac:dyDescent="0.2">
      <c r="A33" s="1" t="s">
        <v>8</v>
      </c>
      <c r="B33" s="67"/>
      <c r="C33" s="67"/>
      <c r="D33" s="68"/>
      <c r="E33" s="68"/>
      <c r="F33" s="68"/>
      <c r="G33" s="68"/>
      <c r="H33" s="69"/>
      <c r="I33" s="70"/>
      <c r="J33" s="71"/>
      <c r="K33" s="1"/>
      <c r="L33" s="1"/>
    </row>
    <row r="34" spans="1:12" ht="12.5" customHeight="1" x14ac:dyDescent="0.2">
      <c r="A34" s="1" t="s">
        <v>9</v>
      </c>
      <c r="B34" s="67"/>
      <c r="C34" s="67"/>
      <c r="D34" s="68"/>
      <c r="E34" s="68"/>
      <c r="F34" s="68"/>
      <c r="G34" s="68"/>
      <c r="H34" s="69"/>
      <c r="I34" s="70"/>
      <c r="J34" s="71"/>
      <c r="K34" s="1"/>
      <c r="L34" s="1"/>
    </row>
    <row r="35" spans="1:12" ht="12.5" customHeight="1" x14ac:dyDescent="0.2">
      <c r="A35" s="1" t="s">
        <v>58</v>
      </c>
      <c r="B35" s="67"/>
      <c r="C35" s="67"/>
      <c r="D35" s="68"/>
      <c r="E35" s="68"/>
      <c r="F35" s="68"/>
      <c r="G35" s="68"/>
      <c r="H35" s="69"/>
      <c r="I35" s="70"/>
      <c r="J35" s="71"/>
      <c r="K35" s="1"/>
      <c r="L35" s="1"/>
    </row>
    <row r="36" spans="1:12" ht="12.5" customHeight="1" x14ac:dyDescent="0.2">
      <c r="A36" s="1"/>
      <c r="B36" s="67"/>
      <c r="C36" s="67"/>
      <c r="D36" s="68"/>
      <c r="E36" s="68"/>
      <c r="F36" s="68"/>
      <c r="G36" s="68"/>
      <c r="H36" s="69"/>
      <c r="I36" s="70"/>
      <c r="J36" s="71"/>
      <c r="K36" s="1"/>
      <c r="L36" s="1"/>
    </row>
    <row r="37" spans="1:12" ht="12.5" customHeight="1" x14ac:dyDescent="0.2">
      <c r="A37" s="78" t="s">
        <v>10</v>
      </c>
      <c r="B37" s="67"/>
      <c r="C37" s="67"/>
      <c r="D37" s="68"/>
      <c r="E37" s="68"/>
      <c r="F37" s="68"/>
      <c r="G37" s="68"/>
      <c r="H37" s="69"/>
      <c r="I37" s="70"/>
      <c r="J37" s="71"/>
      <c r="K37" s="1"/>
      <c r="L37" s="1"/>
    </row>
    <row r="38" spans="1:12" ht="12.5" customHeight="1" x14ac:dyDescent="0.2">
      <c r="A38" s="178" t="s">
        <v>0</v>
      </c>
      <c r="B38" s="178"/>
      <c r="C38" s="1"/>
    </row>
    <row r="39" spans="1:12" ht="12.5" customHeight="1" x14ac:dyDescent="0.2">
      <c r="A39" s="179" t="s">
        <v>65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</row>
    <row r="40" spans="1:12" ht="12.5" customHeight="1" x14ac:dyDescent="0.2">
      <c r="A40" s="180"/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</row>
    <row r="41" spans="1:12" ht="12.5" customHeight="1" thickBot="1" x14ac:dyDescent="0.25"/>
    <row r="42" spans="1:12" ht="12.5" customHeight="1" x14ac:dyDescent="0.2">
      <c r="A42" s="205" t="s">
        <v>13</v>
      </c>
      <c r="B42" s="206"/>
      <c r="C42" s="3"/>
      <c r="D42" s="3"/>
      <c r="E42" s="3"/>
      <c r="F42" s="185" t="s">
        <v>11</v>
      </c>
      <c r="G42" s="186"/>
      <c r="H42" s="3"/>
      <c r="I42" s="3"/>
      <c r="J42" s="3"/>
      <c r="K42" s="185" t="s">
        <v>7</v>
      </c>
      <c r="L42" s="189">
        <f>L5</f>
        <v>0</v>
      </c>
    </row>
    <row r="43" spans="1:12" ht="12.5" customHeight="1" thickBot="1" x14ac:dyDescent="0.25">
      <c r="A43" s="207"/>
      <c r="B43" s="208"/>
      <c r="C43" s="3"/>
      <c r="D43" s="3"/>
      <c r="E43" s="3"/>
      <c r="F43" s="187"/>
      <c r="G43" s="188"/>
      <c r="H43" s="3"/>
      <c r="I43" s="3"/>
      <c r="J43" s="3"/>
      <c r="K43" s="187"/>
      <c r="L43" s="190"/>
    </row>
    <row r="44" spans="1:12" ht="12.5" customHeight="1" thickBot="1" x14ac:dyDescent="0.25"/>
    <row r="45" spans="1:12" ht="12.5" customHeight="1" thickBot="1" x14ac:dyDescent="0.25">
      <c r="A45" s="47" t="s">
        <v>4</v>
      </c>
      <c r="B45" s="176" t="s">
        <v>2</v>
      </c>
      <c r="C45" s="177"/>
      <c r="D45" s="48" t="s">
        <v>54</v>
      </c>
      <c r="E45" s="49" t="s">
        <v>55</v>
      </c>
      <c r="F45" s="48" t="s">
        <v>56</v>
      </c>
      <c r="G45" s="49" t="s">
        <v>57</v>
      </c>
      <c r="H45" s="56" t="s">
        <v>3</v>
      </c>
      <c r="I45" s="56"/>
      <c r="J45" s="56"/>
      <c r="K45" s="48" t="s">
        <v>6</v>
      </c>
      <c r="L45" s="50" t="s">
        <v>5</v>
      </c>
    </row>
    <row r="46" spans="1:12" ht="25.5" customHeight="1" x14ac:dyDescent="0.2">
      <c r="A46" s="197"/>
      <c r="B46" s="202" t="s">
        <v>64</v>
      </c>
      <c r="C46" s="83" t="s">
        <v>63</v>
      </c>
      <c r="D46" s="101"/>
      <c r="E46" s="102"/>
      <c r="F46" s="101"/>
      <c r="G46" s="102"/>
      <c r="H46" s="109"/>
      <c r="I46" s="110"/>
      <c r="J46" s="111"/>
      <c r="K46" s="103"/>
      <c r="L46" s="152"/>
    </row>
    <row r="47" spans="1:12" ht="25.5" customHeight="1" x14ac:dyDescent="0.2">
      <c r="A47" s="198"/>
      <c r="B47" s="203"/>
      <c r="C47" s="143" t="s">
        <v>14</v>
      </c>
      <c r="D47" s="153"/>
      <c r="E47" s="154"/>
      <c r="F47" s="153"/>
      <c r="G47" s="154"/>
      <c r="H47" s="133"/>
      <c r="I47" s="134"/>
      <c r="J47" s="135"/>
      <c r="K47" s="155"/>
      <c r="L47" s="156"/>
    </row>
    <row r="48" spans="1:12" ht="25.5" customHeight="1" x14ac:dyDescent="0.2">
      <c r="A48" s="199"/>
      <c r="B48" s="200" t="s">
        <v>64</v>
      </c>
      <c r="C48" s="144" t="s">
        <v>63</v>
      </c>
      <c r="D48" s="157"/>
      <c r="E48" s="158"/>
      <c r="F48" s="157"/>
      <c r="G48" s="158"/>
      <c r="H48" s="139"/>
      <c r="I48" s="140"/>
      <c r="J48" s="141"/>
      <c r="K48" s="159"/>
      <c r="L48" s="160"/>
    </row>
    <row r="49" spans="1:12" ht="25.5" customHeight="1" x14ac:dyDescent="0.2">
      <c r="A49" s="198"/>
      <c r="B49" s="203"/>
      <c r="C49" s="81" t="s">
        <v>14</v>
      </c>
      <c r="D49" s="97"/>
      <c r="E49" s="98"/>
      <c r="F49" s="97"/>
      <c r="G49" s="98"/>
      <c r="H49" s="121"/>
      <c r="I49" s="122"/>
      <c r="J49" s="123"/>
      <c r="K49" s="93"/>
      <c r="L49" s="161"/>
    </row>
    <row r="50" spans="1:12" ht="25.5" customHeight="1" x14ac:dyDescent="0.2">
      <c r="A50" s="199"/>
      <c r="B50" s="200" t="s">
        <v>64</v>
      </c>
      <c r="C50" s="91" t="s">
        <v>63</v>
      </c>
      <c r="D50" s="95"/>
      <c r="E50" s="96"/>
      <c r="F50" s="95"/>
      <c r="G50" s="96"/>
      <c r="H50" s="115"/>
      <c r="I50" s="116"/>
      <c r="J50" s="117"/>
      <c r="K50" s="92"/>
      <c r="L50" s="162"/>
    </row>
    <row r="51" spans="1:12" ht="25.5" customHeight="1" x14ac:dyDescent="0.2">
      <c r="A51" s="198"/>
      <c r="B51" s="203"/>
      <c r="C51" s="143" t="s">
        <v>14</v>
      </c>
      <c r="D51" s="153"/>
      <c r="E51" s="154"/>
      <c r="F51" s="153"/>
      <c r="G51" s="154"/>
      <c r="H51" s="133"/>
      <c r="I51" s="134"/>
      <c r="J51" s="135"/>
      <c r="K51" s="155"/>
      <c r="L51" s="156"/>
    </row>
    <row r="52" spans="1:12" ht="25.5" customHeight="1" x14ac:dyDescent="0.2">
      <c r="A52" s="199"/>
      <c r="B52" s="200" t="s">
        <v>64</v>
      </c>
      <c r="C52" s="144" t="s">
        <v>63</v>
      </c>
      <c r="D52" s="157"/>
      <c r="E52" s="158"/>
      <c r="F52" s="157"/>
      <c r="G52" s="158"/>
      <c r="H52" s="139"/>
      <c r="I52" s="140"/>
      <c r="J52" s="141"/>
      <c r="K52" s="159"/>
      <c r="L52" s="160"/>
    </row>
    <row r="53" spans="1:12" ht="25.5" customHeight="1" x14ac:dyDescent="0.2">
      <c r="A53" s="198"/>
      <c r="B53" s="203"/>
      <c r="C53" s="81" t="s">
        <v>14</v>
      </c>
      <c r="D53" s="97"/>
      <c r="E53" s="98"/>
      <c r="F53" s="97"/>
      <c r="G53" s="98"/>
      <c r="H53" s="121"/>
      <c r="I53" s="122"/>
      <c r="J53" s="123"/>
      <c r="K53" s="93"/>
      <c r="L53" s="161"/>
    </row>
    <row r="54" spans="1:12" ht="25.5" customHeight="1" x14ac:dyDescent="0.2">
      <c r="A54" s="199"/>
      <c r="B54" s="200" t="s">
        <v>64</v>
      </c>
      <c r="C54" s="91" t="s">
        <v>63</v>
      </c>
      <c r="D54" s="95"/>
      <c r="E54" s="96"/>
      <c r="F54" s="95"/>
      <c r="G54" s="96"/>
      <c r="H54" s="115"/>
      <c r="I54" s="116"/>
      <c r="J54" s="117"/>
      <c r="K54" s="92"/>
      <c r="L54" s="162"/>
    </row>
    <row r="55" spans="1:12" ht="25.5" customHeight="1" x14ac:dyDescent="0.2">
      <c r="A55" s="198"/>
      <c r="B55" s="203"/>
      <c r="C55" s="143" t="s">
        <v>14</v>
      </c>
      <c r="D55" s="153"/>
      <c r="E55" s="154"/>
      <c r="F55" s="153"/>
      <c r="G55" s="154"/>
      <c r="H55" s="133"/>
      <c r="I55" s="134"/>
      <c r="J55" s="135"/>
      <c r="K55" s="155"/>
      <c r="L55" s="156"/>
    </row>
    <row r="56" spans="1:12" ht="25.5" customHeight="1" x14ac:dyDescent="0.2">
      <c r="A56" s="199"/>
      <c r="B56" s="200" t="s">
        <v>64</v>
      </c>
      <c r="C56" s="144" t="s">
        <v>63</v>
      </c>
      <c r="D56" s="157"/>
      <c r="E56" s="158"/>
      <c r="F56" s="157"/>
      <c r="G56" s="158"/>
      <c r="H56" s="139"/>
      <c r="I56" s="140"/>
      <c r="J56" s="141"/>
      <c r="K56" s="159"/>
      <c r="L56" s="160"/>
    </row>
    <row r="57" spans="1:12" ht="25.5" customHeight="1" x14ac:dyDescent="0.2">
      <c r="A57" s="198"/>
      <c r="B57" s="203"/>
      <c r="C57" s="81" t="s">
        <v>14</v>
      </c>
      <c r="D57" s="97"/>
      <c r="E57" s="98"/>
      <c r="F57" s="97"/>
      <c r="G57" s="98"/>
      <c r="H57" s="121"/>
      <c r="I57" s="122"/>
      <c r="J57" s="123"/>
      <c r="K57" s="93"/>
      <c r="L57" s="161"/>
    </row>
    <row r="58" spans="1:12" ht="25.5" customHeight="1" x14ac:dyDescent="0.2">
      <c r="A58" s="199"/>
      <c r="B58" s="200" t="s">
        <v>64</v>
      </c>
      <c r="C58" s="91" t="s">
        <v>63</v>
      </c>
      <c r="D58" s="95"/>
      <c r="E58" s="96"/>
      <c r="F58" s="95"/>
      <c r="G58" s="96"/>
      <c r="H58" s="115"/>
      <c r="I58" s="116"/>
      <c r="J58" s="117"/>
      <c r="K58" s="92"/>
      <c r="L58" s="162"/>
    </row>
    <row r="59" spans="1:12" ht="25.5" customHeight="1" x14ac:dyDescent="0.2">
      <c r="A59" s="198"/>
      <c r="B59" s="203"/>
      <c r="C59" s="143" t="s">
        <v>14</v>
      </c>
      <c r="D59" s="153"/>
      <c r="E59" s="154"/>
      <c r="F59" s="153"/>
      <c r="G59" s="154"/>
      <c r="H59" s="133"/>
      <c r="I59" s="134"/>
      <c r="J59" s="135"/>
      <c r="K59" s="155"/>
      <c r="L59" s="156"/>
    </row>
    <row r="60" spans="1:12" ht="25.5" customHeight="1" x14ac:dyDescent="0.2">
      <c r="A60" s="199"/>
      <c r="B60" s="200" t="s">
        <v>64</v>
      </c>
      <c r="C60" s="144" t="s">
        <v>63</v>
      </c>
      <c r="D60" s="157"/>
      <c r="E60" s="158"/>
      <c r="F60" s="157"/>
      <c r="G60" s="158"/>
      <c r="H60" s="139"/>
      <c r="I60" s="140"/>
      <c r="J60" s="141"/>
      <c r="K60" s="159"/>
      <c r="L60" s="160"/>
    </row>
    <row r="61" spans="1:12" ht="25.5" customHeight="1" x14ac:dyDescent="0.2">
      <c r="A61" s="198"/>
      <c r="B61" s="203"/>
      <c r="C61" s="81" t="s">
        <v>14</v>
      </c>
      <c r="D61" s="97"/>
      <c r="E61" s="98"/>
      <c r="F61" s="97"/>
      <c r="G61" s="98"/>
      <c r="H61" s="121"/>
      <c r="I61" s="122"/>
      <c r="J61" s="123"/>
      <c r="K61" s="93"/>
      <c r="L61" s="161"/>
    </row>
    <row r="62" spans="1:12" ht="25.5" customHeight="1" x14ac:dyDescent="0.2">
      <c r="A62" s="199"/>
      <c r="B62" s="200" t="s">
        <v>64</v>
      </c>
      <c r="C62" s="91" t="s">
        <v>63</v>
      </c>
      <c r="D62" s="95"/>
      <c r="E62" s="96"/>
      <c r="F62" s="95"/>
      <c r="G62" s="96"/>
      <c r="H62" s="115"/>
      <c r="I62" s="116"/>
      <c r="J62" s="117"/>
      <c r="K62" s="92"/>
      <c r="L62" s="162"/>
    </row>
    <row r="63" spans="1:12" ht="25.5" customHeight="1" x14ac:dyDescent="0.2">
      <c r="A63" s="198"/>
      <c r="B63" s="203"/>
      <c r="C63" s="143" t="s">
        <v>14</v>
      </c>
      <c r="D63" s="153"/>
      <c r="E63" s="154"/>
      <c r="F63" s="153"/>
      <c r="G63" s="154"/>
      <c r="H63" s="133"/>
      <c r="I63" s="134"/>
      <c r="J63" s="135"/>
      <c r="K63" s="155"/>
      <c r="L63" s="156"/>
    </row>
    <row r="64" spans="1:12" ht="25.5" customHeight="1" x14ac:dyDescent="0.2">
      <c r="A64" s="199"/>
      <c r="B64" s="200" t="s">
        <v>64</v>
      </c>
      <c r="C64" s="144" t="s">
        <v>63</v>
      </c>
      <c r="D64" s="157"/>
      <c r="E64" s="158"/>
      <c r="F64" s="157"/>
      <c r="G64" s="158"/>
      <c r="H64" s="139"/>
      <c r="I64" s="140"/>
      <c r="J64" s="141"/>
      <c r="K64" s="159"/>
      <c r="L64" s="160"/>
    </row>
    <row r="65" spans="1:12" ht="25.5" customHeight="1" x14ac:dyDescent="0.2">
      <c r="A65" s="198"/>
      <c r="B65" s="203"/>
      <c r="C65" s="81" t="s">
        <v>14</v>
      </c>
      <c r="D65" s="97"/>
      <c r="E65" s="98"/>
      <c r="F65" s="97"/>
      <c r="G65" s="98"/>
      <c r="H65" s="121"/>
      <c r="I65" s="122"/>
      <c r="J65" s="123"/>
      <c r="K65" s="93"/>
      <c r="L65" s="161"/>
    </row>
    <row r="66" spans="1:12" ht="25.5" customHeight="1" x14ac:dyDescent="0.2">
      <c r="A66" s="199"/>
      <c r="B66" s="200" t="s">
        <v>64</v>
      </c>
      <c r="C66" s="91" t="s">
        <v>63</v>
      </c>
      <c r="D66" s="95"/>
      <c r="E66" s="96"/>
      <c r="F66" s="95"/>
      <c r="G66" s="96"/>
      <c r="H66" s="115"/>
      <c r="I66" s="116"/>
      <c r="J66" s="117"/>
      <c r="K66" s="92"/>
      <c r="L66" s="162"/>
    </row>
    <row r="67" spans="1:12" ht="25.5" customHeight="1" x14ac:dyDescent="0.2">
      <c r="A67" s="198"/>
      <c r="B67" s="203"/>
      <c r="C67" s="143" t="s">
        <v>14</v>
      </c>
      <c r="D67" s="153"/>
      <c r="E67" s="154"/>
      <c r="F67" s="153"/>
      <c r="G67" s="154"/>
      <c r="H67" s="133"/>
      <c r="I67" s="134"/>
      <c r="J67" s="135"/>
      <c r="K67" s="155"/>
      <c r="L67" s="156"/>
    </row>
    <row r="68" spans="1:12" ht="25.5" customHeight="1" x14ac:dyDescent="0.2">
      <c r="A68" s="199"/>
      <c r="B68" s="200" t="s">
        <v>64</v>
      </c>
      <c r="C68" s="144" t="s">
        <v>63</v>
      </c>
      <c r="D68" s="157"/>
      <c r="E68" s="158"/>
      <c r="F68" s="157"/>
      <c r="G68" s="158"/>
      <c r="H68" s="139"/>
      <c r="I68" s="140"/>
      <c r="J68" s="141"/>
      <c r="K68" s="159"/>
      <c r="L68" s="160"/>
    </row>
    <row r="69" spans="1:12" ht="25.5" customHeight="1" thickBot="1" x14ac:dyDescent="0.25">
      <c r="A69" s="204"/>
      <c r="B69" s="201"/>
      <c r="C69" s="82" t="s">
        <v>14</v>
      </c>
      <c r="D69" s="99"/>
      <c r="E69" s="100"/>
      <c r="F69" s="99"/>
      <c r="G69" s="100"/>
      <c r="H69" s="127"/>
      <c r="I69" s="128"/>
      <c r="J69" s="129"/>
      <c r="K69" s="94"/>
      <c r="L69" s="163"/>
    </row>
    <row r="70" spans="1:12" ht="12.5" customHeight="1" x14ac:dyDescent="0.2">
      <c r="A70" s="1" t="s">
        <v>8</v>
      </c>
      <c r="B70" s="67"/>
      <c r="C70" s="67"/>
      <c r="D70" s="68"/>
      <c r="E70" s="68"/>
      <c r="F70" s="68"/>
      <c r="G70" s="68"/>
      <c r="H70" s="69"/>
      <c r="I70" s="70"/>
      <c r="J70" s="71"/>
      <c r="K70" s="1"/>
      <c r="L70" s="1"/>
    </row>
    <row r="71" spans="1:12" ht="12.5" customHeight="1" x14ac:dyDescent="0.2">
      <c r="A71" s="1" t="s">
        <v>9</v>
      </c>
      <c r="B71" s="67"/>
      <c r="C71" s="67"/>
      <c r="D71" s="68"/>
      <c r="E71" s="68"/>
      <c r="F71" s="68"/>
      <c r="G71" s="68"/>
      <c r="H71" s="69"/>
      <c r="I71" s="70"/>
      <c r="J71" s="71"/>
      <c r="K71" s="1"/>
      <c r="L71" s="1"/>
    </row>
    <row r="72" spans="1:12" ht="12.5" customHeight="1" x14ac:dyDescent="0.2">
      <c r="A72" s="1" t="s">
        <v>58</v>
      </c>
      <c r="B72" s="67"/>
      <c r="C72" s="67"/>
      <c r="D72" s="68"/>
      <c r="E72" s="68"/>
      <c r="F72" s="68"/>
      <c r="G72" s="68"/>
      <c r="H72" s="69"/>
      <c r="I72" s="70"/>
      <c r="J72" s="71"/>
      <c r="K72" s="1"/>
      <c r="L72" s="1"/>
    </row>
    <row r="73" spans="1:12" ht="12.5" customHeight="1" x14ac:dyDescent="0.2">
      <c r="A73" s="1"/>
      <c r="B73" s="67"/>
      <c r="C73" s="67"/>
      <c r="D73" s="68"/>
      <c r="E73" s="68"/>
      <c r="F73" s="68"/>
      <c r="G73" s="68"/>
      <c r="H73" s="69"/>
      <c r="I73" s="70"/>
      <c r="J73" s="71"/>
      <c r="K73" s="1"/>
      <c r="L73" s="1"/>
    </row>
    <row r="74" spans="1:12" ht="12.5" customHeight="1" x14ac:dyDescent="0.2">
      <c r="A74" s="78" t="s">
        <v>10</v>
      </c>
      <c r="B74" s="67"/>
      <c r="C74" s="67"/>
      <c r="D74" s="68"/>
      <c r="E74" s="68"/>
      <c r="F74" s="68"/>
      <c r="G74" s="68"/>
      <c r="H74" s="69"/>
      <c r="I74" s="70"/>
      <c r="J74" s="71"/>
      <c r="K74" s="1"/>
      <c r="L74" s="1"/>
    </row>
    <row r="75" spans="1:12" ht="13.4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3.4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3.4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3.4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3.4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3.4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3.4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3.4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3.4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3.4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3.4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3.4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3.4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3.4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3.4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3.4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3.4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3.4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3.4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3.4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3.4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3.4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3.4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3.4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3.4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3.4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3.4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3.4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3.4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3.4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3.4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3.4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3.4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3.4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3.4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3.4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3.4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3.4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3.4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3.4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3.4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3.4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3.4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3.4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3.4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3.4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3.4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3.4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3.4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3.4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3.4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3.4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3.4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3.4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3.4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3.4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3.4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3.4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3.4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3.4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3.4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3.4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3.4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3.4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3.4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3.4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3.4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3.4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3.4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3.4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3.4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3.4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3.4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3.4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3.4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3.4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3.4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3.4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3.4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3.4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3.4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3.4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3.4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3.4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3.4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3.4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3.4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3.4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3.4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3.4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3.4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3.4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" customHeight="1" x14ac:dyDescent="0.2"/>
  </sheetData>
  <mergeCells count="62">
    <mergeCell ref="A1:B1"/>
    <mergeCell ref="A2:L3"/>
    <mergeCell ref="A5:B6"/>
    <mergeCell ref="F5:G6"/>
    <mergeCell ref="K5:K6"/>
    <mergeCell ref="L5:L6"/>
    <mergeCell ref="A13:A14"/>
    <mergeCell ref="B13:B14"/>
    <mergeCell ref="A15:A16"/>
    <mergeCell ref="B15:B16"/>
    <mergeCell ref="B8:C8"/>
    <mergeCell ref="A9:A10"/>
    <mergeCell ref="B9:B10"/>
    <mergeCell ref="A11:A12"/>
    <mergeCell ref="B11:B12"/>
    <mergeCell ref="A21:A22"/>
    <mergeCell ref="B21:B22"/>
    <mergeCell ref="A23:A24"/>
    <mergeCell ref="B23:B24"/>
    <mergeCell ref="A17:A18"/>
    <mergeCell ref="B17:B18"/>
    <mergeCell ref="A19:A20"/>
    <mergeCell ref="B19:B20"/>
    <mergeCell ref="A29:A30"/>
    <mergeCell ref="B29:B30"/>
    <mergeCell ref="A31:A32"/>
    <mergeCell ref="B31:B32"/>
    <mergeCell ref="A25:A26"/>
    <mergeCell ref="B25:B26"/>
    <mergeCell ref="A27:A28"/>
    <mergeCell ref="B27:B28"/>
    <mergeCell ref="A38:B38"/>
    <mergeCell ref="A39:L40"/>
    <mergeCell ref="A42:B43"/>
    <mergeCell ref="F42:G43"/>
    <mergeCell ref="K42:K43"/>
    <mergeCell ref="L42:L43"/>
    <mergeCell ref="A50:A51"/>
    <mergeCell ref="B50:B51"/>
    <mergeCell ref="A52:A53"/>
    <mergeCell ref="B52:B53"/>
    <mergeCell ref="B45:C45"/>
    <mergeCell ref="A46:A47"/>
    <mergeCell ref="B46:B47"/>
    <mergeCell ref="A48:A49"/>
    <mergeCell ref="B48:B49"/>
    <mergeCell ref="A58:A59"/>
    <mergeCell ref="B58:B59"/>
    <mergeCell ref="A60:A61"/>
    <mergeCell ref="B60:B61"/>
    <mergeCell ref="A54:A55"/>
    <mergeCell ref="B54:B55"/>
    <mergeCell ref="A56:A57"/>
    <mergeCell ref="B56:B57"/>
    <mergeCell ref="A66:A67"/>
    <mergeCell ref="B66:B67"/>
    <mergeCell ref="A68:A69"/>
    <mergeCell ref="B68:B69"/>
    <mergeCell ref="A62:A63"/>
    <mergeCell ref="B62:B63"/>
    <mergeCell ref="A64:A65"/>
    <mergeCell ref="B64:B65"/>
  </mergeCells>
  <phoneticPr fontId="1"/>
  <dataValidations count="7">
    <dataValidation type="list" allowBlank="1" showInputMessage="1" showErrorMessage="1" sqref="L5:L6" xr:uid="{D47768F9-75B2-4B7A-8D24-8D04B348D628}">
      <formula1>"三重県,岐阜県,静岡県,愛知県,長野県,新潟県,富山県,石川県,福井県"</formula1>
    </dataValidation>
    <dataValidation type="list" allowBlank="1" showInputMessage="1" showErrorMessage="1" prompt="プルダウンから選択してください" sqref="B33:B37 B70:B74" xr:uid="{9C5634F3-78CD-4ADF-A0EA-19AA78F7DEB8}">
      <formula1>"一般,少年"</formula1>
    </dataValidation>
    <dataValidation type="list" allowBlank="1" showInputMessage="1" showErrorMessage="1" prompt="男女を選択してください" sqref="C33:C37 C70:C74" xr:uid="{F29396EA-04C5-4DCA-8006-644D7976164A}">
      <formula1>"男,女"</formula1>
    </dataValidation>
    <dataValidation imeMode="hiragana" allowBlank="1" showInputMessage="1" showErrorMessage="1" error="かな入力です" sqref="D9:E37 D46:E74" xr:uid="{E8402459-263C-4B02-B398-A347589FB217}"/>
    <dataValidation imeMode="fullKatakana" allowBlank="1" showInputMessage="1" showErrorMessage="1" error="カタカナ入力です" sqref="F9:G37 F46:G74" xr:uid="{CF026529-5F05-416E-8D01-10561DD1256C}"/>
    <dataValidation imeMode="off" allowBlank="1" showInputMessage="1" showErrorMessage="1" errorTitle="西暦" error="西暦で入力してください" prompt="西暦で入力してください" sqref="H9:H37 H46:H74" xr:uid="{1543F5D6-A081-4B53-BBAB-7D71F44B49F1}"/>
    <dataValidation imeMode="off" allowBlank="1" showInputMessage="1" showErrorMessage="1" sqref="I9:J37 I46:J74" xr:uid="{3C5176A1-9D04-432D-8F1D-5419D510C7D3}"/>
  </dataValidations>
  <pageMargins left="0.31496062992125984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0667E-32E3-49A8-B6D9-DC0E4FB8C8F3}">
  <dimension ref="A1:AJ69"/>
  <sheetViews>
    <sheetView workbookViewId="0">
      <selection activeCell="P2" sqref="P2"/>
    </sheetView>
  </sheetViews>
  <sheetFormatPr defaultRowHeight="13" x14ac:dyDescent="0.2"/>
  <sheetData>
    <row r="1" spans="1:36" x14ac:dyDescent="0.2">
      <c r="F1">
        <f>参加料分担金納入票!F3</f>
        <v>0</v>
      </c>
      <c r="G1" s="4" t="e">
        <f>HLOOKUP(F1,H1:P2,2,FALSE)</f>
        <v>#N/A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  <c r="M1" t="s">
        <v>75</v>
      </c>
      <c r="N1" t="s">
        <v>76</v>
      </c>
      <c r="O1" t="s">
        <v>77</v>
      </c>
      <c r="P1" t="s">
        <v>78</v>
      </c>
    </row>
    <row r="2" spans="1:36" x14ac:dyDescent="0.2">
      <c r="H2">
        <v>16</v>
      </c>
      <c r="I2">
        <v>17</v>
      </c>
      <c r="J2">
        <v>18</v>
      </c>
      <c r="K2">
        <v>19</v>
      </c>
      <c r="L2">
        <v>20</v>
      </c>
      <c r="M2">
        <v>21</v>
      </c>
      <c r="N2">
        <v>22</v>
      </c>
      <c r="O2">
        <v>23</v>
      </c>
      <c r="P2">
        <v>24</v>
      </c>
    </row>
    <row r="7" spans="1:36" ht="13.5" thickBot="1" x14ac:dyDescent="0.25"/>
    <row r="8" spans="1:36" ht="13.5" thickBot="1" x14ac:dyDescent="0.25">
      <c r="A8" s="145" t="s">
        <v>59</v>
      </c>
      <c r="B8" s="145" t="s">
        <v>2</v>
      </c>
      <c r="C8" s="145"/>
      <c r="D8" s="145" t="s">
        <v>54</v>
      </c>
      <c r="E8" s="145" t="s">
        <v>60</v>
      </c>
      <c r="F8" s="145" t="s">
        <v>61</v>
      </c>
      <c r="G8" s="145" t="s">
        <v>62</v>
      </c>
      <c r="H8" s="145" t="s">
        <v>3</v>
      </c>
      <c r="I8" s="145"/>
      <c r="J8" s="145"/>
      <c r="K8" s="145" t="s">
        <v>6</v>
      </c>
      <c r="L8" s="145" t="s">
        <v>5</v>
      </c>
      <c r="M8" s="146" t="s">
        <v>59</v>
      </c>
      <c r="N8" s="146" t="s">
        <v>2</v>
      </c>
      <c r="O8" s="146"/>
      <c r="P8" s="146" t="s">
        <v>54</v>
      </c>
      <c r="Q8" s="146" t="s">
        <v>60</v>
      </c>
      <c r="R8" s="146" t="s">
        <v>61</v>
      </c>
      <c r="S8" s="146" t="s">
        <v>62</v>
      </c>
      <c r="T8" s="146" t="s">
        <v>3</v>
      </c>
      <c r="U8" s="146"/>
      <c r="V8" s="146"/>
      <c r="W8" s="146" t="s">
        <v>6</v>
      </c>
      <c r="X8" s="146" t="s">
        <v>5</v>
      </c>
      <c r="Y8" s="147" t="s">
        <v>4</v>
      </c>
      <c r="Z8" s="209" t="s">
        <v>2</v>
      </c>
      <c r="AA8" s="210"/>
      <c r="AB8" s="148" t="s">
        <v>54</v>
      </c>
      <c r="AC8" s="149" t="s">
        <v>55</v>
      </c>
      <c r="AD8" s="148" t="s">
        <v>56</v>
      </c>
      <c r="AE8" s="149" t="s">
        <v>57</v>
      </c>
      <c r="AF8" s="150" t="s">
        <v>3</v>
      </c>
      <c r="AG8" s="150"/>
      <c r="AH8" s="150"/>
      <c r="AI8" s="148" t="s">
        <v>6</v>
      </c>
      <c r="AJ8" s="151" t="s">
        <v>5</v>
      </c>
    </row>
    <row r="9" spans="1:36" x14ac:dyDescent="0.2">
      <c r="A9">
        <f>単の部!A9</f>
        <v>1</v>
      </c>
      <c r="B9">
        <f>単の部!B9</f>
        <v>0</v>
      </c>
      <c r="C9">
        <f>単の部!C9</f>
        <v>0</v>
      </c>
      <c r="D9">
        <f>単の部!D9</f>
        <v>0</v>
      </c>
      <c r="E9">
        <f>単の部!E9</f>
        <v>0</v>
      </c>
      <c r="F9">
        <f>単の部!F9</f>
        <v>0</v>
      </c>
      <c r="G9">
        <f>単の部!G9</f>
        <v>0</v>
      </c>
      <c r="H9">
        <f>単の部!H9</f>
        <v>0</v>
      </c>
      <c r="I9">
        <f>単の部!I9</f>
        <v>0</v>
      </c>
      <c r="J9">
        <f>単の部!J9</f>
        <v>0</v>
      </c>
      <c r="K9">
        <f>単の部!K9</f>
        <v>0</v>
      </c>
      <c r="L9">
        <f>単の部!L9</f>
        <v>0</v>
      </c>
      <c r="M9">
        <f>複の部!A9</f>
        <v>0</v>
      </c>
      <c r="N9">
        <f>複の部!B9</f>
        <v>0</v>
      </c>
      <c r="O9">
        <f>複の部!C9</f>
        <v>0</v>
      </c>
      <c r="P9">
        <f>複の部!D9</f>
        <v>0</v>
      </c>
      <c r="Q9">
        <f>複の部!E9</f>
        <v>0</v>
      </c>
      <c r="R9">
        <f>複の部!F9</f>
        <v>0</v>
      </c>
      <c r="S9">
        <f>複の部!G9</f>
        <v>0</v>
      </c>
      <c r="T9">
        <f>複の部!H9</f>
        <v>0</v>
      </c>
      <c r="U9">
        <f>複の部!I9</f>
        <v>0</v>
      </c>
      <c r="V9">
        <f>複の部!J9</f>
        <v>0</v>
      </c>
      <c r="W9">
        <f>複の部!K9</f>
        <v>0</v>
      </c>
      <c r="X9">
        <f>複の部!L9</f>
        <v>0</v>
      </c>
      <c r="Y9">
        <f>混合複!A9</f>
        <v>0</v>
      </c>
      <c r="Z9" t="str">
        <f>混合複!B9</f>
        <v>一般</v>
      </c>
      <c r="AA9" t="str">
        <f>混合複!C9</f>
        <v>男</v>
      </c>
      <c r="AB9">
        <f>混合複!D9</f>
        <v>0</v>
      </c>
      <c r="AC9">
        <f>混合複!E9</f>
        <v>0</v>
      </c>
      <c r="AD9">
        <f>混合複!F9</f>
        <v>0</v>
      </c>
      <c r="AE9">
        <f>混合複!G9</f>
        <v>0</v>
      </c>
      <c r="AF9">
        <f>混合複!H9</f>
        <v>0</v>
      </c>
      <c r="AG9">
        <f>混合複!I9</f>
        <v>0</v>
      </c>
      <c r="AH9">
        <f>混合複!J9</f>
        <v>0</v>
      </c>
      <c r="AI9">
        <f>混合複!K9</f>
        <v>0</v>
      </c>
      <c r="AJ9">
        <f>混合複!L9</f>
        <v>0</v>
      </c>
    </row>
    <row r="10" spans="1:36" x14ac:dyDescent="0.2">
      <c r="A10">
        <f>単の部!A10</f>
        <v>2</v>
      </c>
      <c r="B10">
        <f>単の部!B10</f>
        <v>0</v>
      </c>
      <c r="C10">
        <f>単の部!C10</f>
        <v>0</v>
      </c>
      <c r="D10">
        <f>単の部!D10</f>
        <v>0</v>
      </c>
      <c r="E10">
        <f>単の部!E10</f>
        <v>0</v>
      </c>
      <c r="F10">
        <f>単の部!F10</f>
        <v>0</v>
      </c>
      <c r="G10">
        <f>単の部!G10</f>
        <v>0</v>
      </c>
      <c r="H10">
        <f>単の部!H10</f>
        <v>0</v>
      </c>
      <c r="I10">
        <f>単の部!I10</f>
        <v>0</v>
      </c>
      <c r="J10">
        <f>単の部!J10</f>
        <v>0</v>
      </c>
      <c r="K10">
        <f>単の部!K10</f>
        <v>0</v>
      </c>
      <c r="L10">
        <f>単の部!L10</f>
        <v>0</v>
      </c>
      <c r="P10">
        <f>複の部!D10</f>
        <v>0</v>
      </c>
      <c r="Q10">
        <f>複の部!E10</f>
        <v>0</v>
      </c>
      <c r="R10">
        <f>複の部!F10</f>
        <v>0</v>
      </c>
      <c r="S10">
        <f>複の部!G10</f>
        <v>0</v>
      </c>
      <c r="T10">
        <f>複の部!H10</f>
        <v>0</v>
      </c>
      <c r="U10">
        <f>複の部!I10</f>
        <v>0</v>
      </c>
      <c r="V10">
        <f>複の部!J10</f>
        <v>0</v>
      </c>
      <c r="W10">
        <f>複の部!K10</f>
        <v>0</v>
      </c>
      <c r="X10">
        <f>複の部!L10</f>
        <v>0</v>
      </c>
      <c r="Y10">
        <f>混合複!A10</f>
        <v>0</v>
      </c>
      <c r="AA10" t="str">
        <f>混合複!C10</f>
        <v>女</v>
      </c>
      <c r="AB10">
        <f>混合複!D10</f>
        <v>0</v>
      </c>
      <c r="AC10">
        <f>混合複!E10</f>
        <v>0</v>
      </c>
      <c r="AD10">
        <f>混合複!F10</f>
        <v>0</v>
      </c>
      <c r="AE10">
        <f>混合複!G10</f>
        <v>0</v>
      </c>
      <c r="AF10">
        <f>混合複!H10</f>
        <v>0</v>
      </c>
      <c r="AG10">
        <f>混合複!I10</f>
        <v>0</v>
      </c>
      <c r="AH10">
        <f>混合複!J10</f>
        <v>0</v>
      </c>
      <c r="AI10">
        <f>混合複!K10</f>
        <v>0</v>
      </c>
      <c r="AJ10">
        <f>混合複!L10</f>
        <v>0</v>
      </c>
    </row>
    <row r="11" spans="1:36" x14ac:dyDescent="0.2">
      <c r="A11">
        <f>単の部!A11</f>
        <v>3</v>
      </c>
      <c r="B11">
        <f>単の部!B11</f>
        <v>0</v>
      </c>
      <c r="C11">
        <f>単の部!C11</f>
        <v>0</v>
      </c>
      <c r="D11">
        <f>単の部!D11</f>
        <v>0</v>
      </c>
      <c r="E11">
        <f>単の部!E11</f>
        <v>0</v>
      </c>
      <c r="F11">
        <f>単の部!F11</f>
        <v>0</v>
      </c>
      <c r="G11">
        <f>単の部!G11</f>
        <v>0</v>
      </c>
      <c r="H11">
        <f>単の部!H11</f>
        <v>0</v>
      </c>
      <c r="I11">
        <f>単の部!I11</f>
        <v>0</v>
      </c>
      <c r="J11">
        <f>単の部!J11</f>
        <v>0</v>
      </c>
      <c r="K11">
        <f>単の部!K11</f>
        <v>0</v>
      </c>
      <c r="L11">
        <f>単の部!L11</f>
        <v>0</v>
      </c>
      <c r="M11">
        <f>複の部!A11</f>
        <v>0</v>
      </c>
      <c r="N11">
        <f>複の部!B11</f>
        <v>0</v>
      </c>
      <c r="O11">
        <f>複の部!C11</f>
        <v>0</v>
      </c>
      <c r="P11">
        <f>複の部!D11</f>
        <v>0</v>
      </c>
      <c r="Q11">
        <f>複の部!E11</f>
        <v>0</v>
      </c>
      <c r="R11">
        <f>複の部!F11</f>
        <v>0</v>
      </c>
      <c r="S11">
        <f>複の部!G11</f>
        <v>0</v>
      </c>
      <c r="T11">
        <f>複の部!H11</f>
        <v>0</v>
      </c>
      <c r="U11">
        <f>複の部!I11</f>
        <v>0</v>
      </c>
      <c r="V11">
        <f>複の部!J11</f>
        <v>0</v>
      </c>
      <c r="W11">
        <f>複の部!K11</f>
        <v>0</v>
      </c>
      <c r="X11">
        <f>複の部!L11</f>
        <v>0</v>
      </c>
      <c r="Y11">
        <f>混合複!A11</f>
        <v>0</v>
      </c>
      <c r="Z11" t="str">
        <f>混合複!B11</f>
        <v>一般</v>
      </c>
      <c r="AA11" t="str">
        <f>混合複!C11</f>
        <v>男</v>
      </c>
      <c r="AB11">
        <f>混合複!D11</f>
        <v>0</v>
      </c>
      <c r="AC11">
        <f>混合複!E11</f>
        <v>0</v>
      </c>
      <c r="AD11">
        <f>混合複!F11</f>
        <v>0</v>
      </c>
      <c r="AE11">
        <f>混合複!G11</f>
        <v>0</v>
      </c>
      <c r="AF11">
        <f>混合複!H11</f>
        <v>0</v>
      </c>
      <c r="AG11">
        <f>混合複!I11</f>
        <v>0</v>
      </c>
      <c r="AH11">
        <f>混合複!J11</f>
        <v>0</v>
      </c>
      <c r="AI11">
        <f>混合複!K11</f>
        <v>0</v>
      </c>
      <c r="AJ11">
        <f>混合複!L11</f>
        <v>0</v>
      </c>
    </row>
    <row r="12" spans="1:36" x14ac:dyDescent="0.2">
      <c r="A12">
        <f>単の部!A12</f>
        <v>4</v>
      </c>
      <c r="B12">
        <f>単の部!B12</f>
        <v>0</v>
      </c>
      <c r="C12">
        <f>単の部!C12</f>
        <v>0</v>
      </c>
      <c r="D12">
        <f>単の部!D12</f>
        <v>0</v>
      </c>
      <c r="E12">
        <f>単の部!E12</f>
        <v>0</v>
      </c>
      <c r="F12">
        <f>単の部!F12</f>
        <v>0</v>
      </c>
      <c r="G12">
        <f>単の部!G12</f>
        <v>0</v>
      </c>
      <c r="H12">
        <f>単の部!H12</f>
        <v>0</v>
      </c>
      <c r="I12">
        <f>単の部!I12</f>
        <v>0</v>
      </c>
      <c r="J12">
        <f>単の部!J12</f>
        <v>0</v>
      </c>
      <c r="K12">
        <f>単の部!K12</f>
        <v>0</v>
      </c>
      <c r="L12">
        <f>単の部!L12</f>
        <v>0</v>
      </c>
      <c r="P12">
        <f>複の部!D12</f>
        <v>0</v>
      </c>
      <c r="Q12">
        <f>複の部!E12</f>
        <v>0</v>
      </c>
      <c r="R12">
        <f>複の部!F12</f>
        <v>0</v>
      </c>
      <c r="S12">
        <f>複の部!G12</f>
        <v>0</v>
      </c>
      <c r="T12">
        <f>複の部!H12</f>
        <v>0</v>
      </c>
      <c r="U12">
        <f>複の部!I12</f>
        <v>0</v>
      </c>
      <c r="V12">
        <f>複の部!J12</f>
        <v>0</v>
      </c>
      <c r="W12">
        <f>複の部!K12</f>
        <v>0</v>
      </c>
      <c r="X12">
        <f>複の部!L12</f>
        <v>0</v>
      </c>
      <c r="Y12">
        <f>混合複!A12</f>
        <v>0</v>
      </c>
      <c r="AA12" t="str">
        <f>混合複!C12</f>
        <v>女</v>
      </c>
      <c r="AB12">
        <f>混合複!D12</f>
        <v>0</v>
      </c>
      <c r="AC12">
        <f>混合複!E12</f>
        <v>0</v>
      </c>
      <c r="AD12">
        <f>混合複!F12</f>
        <v>0</v>
      </c>
      <c r="AE12">
        <f>混合複!G12</f>
        <v>0</v>
      </c>
      <c r="AF12">
        <f>混合複!H12</f>
        <v>0</v>
      </c>
      <c r="AG12">
        <f>混合複!I12</f>
        <v>0</v>
      </c>
      <c r="AH12">
        <f>混合複!J12</f>
        <v>0</v>
      </c>
      <c r="AI12">
        <f>混合複!K12</f>
        <v>0</v>
      </c>
      <c r="AJ12">
        <f>混合複!L12</f>
        <v>0</v>
      </c>
    </row>
    <row r="13" spans="1:36" x14ac:dyDescent="0.2">
      <c r="A13">
        <f>単の部!A13</f>
        <v>5</v>
      </c>
      <c r="B13">
        <f>単の部!B13</f>
        <v>0</v>
      </c>
      <c r="C13">
        <f>単の部!C13</f>
        <v>0</v>
      </c>
      <c r="D13">
        <f>単の部!D13</f>
        <v>0</v>
      </c>
      <c r="E13">
        <f>単の部!E13</f>
        <v>0</v>
      </c>
      <c r="F13">
        <f>単の部!F13</f>
        <v>0</v>
      </c>
      <c r="G13">
        <f>単の部!G13</f>
        <v>0</v>
      </c>
      <c r="H13">
        <f>単の部!H13</f>
        <v>0</v>
      </c>
      <c r="I13">
        <f>単の部!I13</f>
        <v>0</v>
      </c>
      <c r="J13">
        <f>単の部!J13</f>
        <v>0</v>
      </c>
      <c r="K13">
        <f>単の部!K13</f>
        <v>0</v>
      </c>
      <c r="L13">
        <f>単の部!L13</f>
        <v>0</v>
      </c>
      <c r="M13">
        <f>複の部!A13</f>
        <v>0</v>
      </c>
      <c r="N13">
        <f>複の部!B13</f>
        <v>0</v>
      </c>
      <c r="O13">
        <f>複の部!C13</f>
        <v>0</v>
      </c>
      <c r="P13">
        <f>複の部!D13</f>
        <v>0</v>
      </c>
      <c r="Q13">
        <f>複の部!E13</f>
        <v>0</v>
      </c>
      <c r="R13">
        <f>複の部!F13</f>
        <v>0</v>
      </c>
      <c r="S13">
        <f>複の部!G13</f>
        <v>0</v>
      </c>
      <c r="T13">
        <f>複の部!H13</f>
        <v>0</v>
      </c>
      <c r="U13">
        <f>複の部!I13</f>
        <v>0</v>
      </c>
      <c r="V13">
        <f>複の部!J13</f>
        <v>0</v>
      </c>
      <c r="W13">
        <f>複の部!K13</f>
        <v>0</v>
      </c>
      <c r="X13">
        <f>複の部!L13</f>
        <v>0</v>
      </c>
      <c r="Y13">
        <f>混合複!A13</f>
        <v>0</v>
      </c>
      <c r="Z13" t="str">
        <f>混合複!B13</f>
        <v>一般</v>
      </c>
      <c r="AA13" t="str">
        <f>混合複!C13</f>
        <v>男</v>
      </c>
      <c r="AB13">
        <f>混合複!D13</f>
        <v>0</v>
      </c>
      <c r="AC13">
        <f>混合複!E13</f>
        <v>0</v>
      </c>
      <c r="AD13">
        <f>混合複!F13</f>
        <v>0</v>
      </c>
      <c r="AE13">
        <f>混合複!G13</f>
        <v>0</v>
      </c>
      <c r="AF13">
        <f>混合複!H13</f>
        <v>0</v>
      </c>
      <c r="AG13">
        <f>混合複!I13</f>
        <v>0</v>
      </c>
      <c r="AH13">
        <f>混合複!J13</f>
        <v>0</v>
      </c>
      <c r="AI13">
        <f>混合複!K13</f>
        <v>0</v>
      </c>
      <c r="AJ13">
        <f>混合複!L13</f>
        <v>0</v>
      </c>
    </row>
    <row r="14" spans="1:36" x14ac:dyDescent="0.2">
      <c r="A14">
        <f>単の部!A14</f>
        <v>6</v>
      </c>
      <c r="B14">
        <f>単の部!B14</f>
        <v>0</v>
      </c>
      <c r="C14">
        <f>単の部!C14</f>
        <v>0</v>
      </c>
      <c r="D14">
        <f>単の部!D14</f>
        <v>0</v>
      </c>
      <c r="E14">
        <f>単の部!E14</f>
        <v>0</v>
      </c>
      <c r="F14">
        <f>単の部!F14</f>
        <v>0</v>
      </c>
      <c r="G14">
        <f>単の部!G14</f>
        <v>0</v>
      </c>
      <c r="H14">
        <f>単の部!H14</f>
        <v>0</v>
      </c>
      <c r="I14">
        <f>単の部!I14</f>
        <v>0</v>
      </c>
      <c r="J14">
        <f>単の部!J14</f>
        <v>0</v>
      </c>
      <c r="K14">
        <f>単の部!K14</f>
        <v>0</v>
      </c>
      <c r="L14">
        <f>単の部!L14</f>
        <v>0</v>
      </c>
      <c r="P14">
        <f>複の部!D14</f>
        <v>0</v>
      </c>
      <c r="Q14">
        <f>複の部!E14</f>
        <v>0</v>
      </c>
      <c r="R14">
        <f>複の部!F14</f>
        <v>0</v>
      </c>
      <c r="S14">
        <f>複の部!G14</f>
        <v>0</v>
      </c>
      <c r="T14">
        <f>複の部!H14</f>
        <v>0</v>
      </c>
      <c r="U14">
        <f>複の部!I14</f>
        <v>0</v>
      </c>
      <c r="V14">
        <f>複の部!J14</f>
        <v>0</v>
      </c>
      <c r="W14">
        <f>複の部!K14</f>
        <v>0</v>
      </c>
      <c r="X14">
        <f>複の部!L14</f>
        <v>0</v>
      </c>
      <c r="Y14">
        <f>混合複!A14</f>
        <v>0</v>
      </c>
      <c r="AA14" t="str">
        <f>混合複!C14</f>
        <v>女</v>
      </c>
      <c r="AB14">
        <f>混合複!D14</f>
        <v>0</v>
      </c>
      <c r="AC14">
        <f>混合複!E14</f>
        <v>0</v>
      </c>
      <c r="AD14">
        <f>混合複!F14</f>
        <v>0</v>
      </c>
      <c r="AE14">
        <f>混合複!G14</f>
        <v>0</v>
      </c>
      <c r="AF14">
        <f>混合複!H14</f>
        <v>0</v>
      </c>
      <c r="AG14">
        <f>混合複!I14</f>
        <v>0</v>
      </c>
      <c r="AH14">
        <f>混合複!J14</f>
        <v>0</v>
      </c>
      <c r="AI14">
        <f>混合複!K14</f>
        <v>0</v>
      </c>
      <c r="AJ14">
        <f>混合複!L14</f>
        <v>0</v>
      </c>
    </row>
    <row r="15" spans="1:36" x14ac:dyDescent="0.2">
      <c r="A15">
        <f>単の部!A15</f>
        <v>7</v>
      </c>
      <c r="B15">
        <f>単の部!B15</f>
        <v>0</v>
      </c>
      <c r="C15">
        <f>単の部!C15</f>
        <v>0</v>
      </c>
      <c r="D15">
        <f>単の部!D15</f>
        <v>0</v>
      </c>
      <c r="E15">
        <f>単の部!E15</f>
        <v>0</v>
      </c>
      <c r="F15">
        <f>単の部!F15</f>
        <v>0</v>
      </c>
      <c r="G15">
        <f>単の部!G15</f>
        <v>0</v>
      </c>
      <c r="H15">
        <f>単の部!H15</f>
        <v>0</v>
      </c>
      <c r="I15">
        <f>単の部!I15</f>
        <v>0</v>
      </c>
      <c r="J15">
        <f>単の部!J15</f>
        <v>0</v>
      </c>
      <c r="K15">
        <f>単の部!K15</f>
        <v>0</v>
      </c>
      <c r="L15">
        <f>単の部!L15</f>
        <v>0</v>
      </c>
      <c r="M15">
        <f>複の部!A15</f>
        <v>0</v>
      </c>
      <c r="N15">
        <f>複の部!B15</f>
        <v>0</v>
      </c>
      <c r="O15">
        <f>複の部!C15</f>
        <v>0</v>
      </c>
      <c r="P15">
        <f>複の部!D15</f>
        <v>0</v>
      </c>
      <c r="Q15">
        <f>複の部!E15</f>
        <v>0</v>
      </c>
      <c r="R15">
        <f>複の部!F15</f>
        <v>0</v>
      </c>
      <c r="S15">
        <f>複の部!G15</f>
        <v>0</v>
      </c>
      <c r="T15">
        <f>複の部!H15</f>
        <v>0</v>
      </c>
      <c r="U15">
        <f>複の部!I15</f>
        <v>0</v>
      </c>
      <c r="V15">
        <f>複の部!J15</f>
        <v>0</v>
      </c>
      <c r="W15">
        <f>複の部!K15</f>
        <v>0</v>
      </c>
      <c r="X15">
        <f>複の部!L15</f>
        <v>0</v>
      </c>
      <c r="Y15">
        <f>混合複!A15</f>
        <v>0</v>
      </c>
      <c r="Z15" t="str">
        <f>混合複!B15</f>
        <v>一般</v>
      </c>
      <c r="AA15" t="str">
        <f>混合複!C15</f>
        <v>男</v>
      </c>
      <c r="AB15">
        <f>混合複!D15</f>
        <v>0</v>
      </c>
      <c r="AC15">
        <f>混合複!E15</f>
        <v>0</v>
      </c>
      <c r="AD15">
        <f>混合複!F15</f>
        <v>0</v>
      </c>
      <c r="AE15">
        <f>混合複!G15</f>
        <v>0</v>
      </c>
      <c r="AF15">
        <f>混合複!H15</f>
        <v>0</v>
      </c>
      <c r="AG15">
        <f>混合複!I15</f>
        <v>0</v>
      </c>
      <c r="AH15">
        <f>混合複!J15</f>
        <v>0</v>
      </c>
      <c r="AI15">
        <f>混合複!K15</f>
        <v>0</v>
      </c>
      <c r="AJ15">
        <f>混合複!L15</f>
        <v>0</v>
      </c>
    </row>
    <row r="16" spans="1:36" x14ac:dyDescent="0.2">
      <c r="A16">
        <f>単の部!A16</f>
        <v>8</v>
      </c>
      <c r="B16">
        <f>単の部!B16</f>
        <v>0</v>
      </c>
      <c r="C16">
        <f>単の部!C16</f>
        <v>0</v>
      </c>
      <c r="D16">
        <f>単の部!D16</f>
        <v>0</v>
      </c>
      <c r="E16">
        <f>単の部!E16</f>
        <v>0</v>
      </c>
      <c r="F16">
        <f>単の部!F16</f>
        <v>0</v>
      </c>
      <c r="G16">
        <f>単の部!G16</f>
        <v>0</v>
      </c>
      <c r="H16">
        <f>単の部!H16</f>
        <v>0</v>
      </c>
      <c r="I16">
        <f>単の部!I16</f>
        <v>0</v>
      </c>
      <c r="J16">
        <f>単の部!J16</f>
        <v>0</v>
      </c>
      <c r="K16">
        <f>単の部!K16</f>
        <v>0</v>
      </c>
      <c r="L16">
        <f>単の部!L16</f>
        <v>0</v>
      </c>
      <c r="P16">
        <f>複の部!D16</f>
        <v>0</v>
      </c>
      <c r="Q16">
        <f>複の部!E16</f>
        <v>0</v>
      </c>
      <c r="R16">
        <f>複の部!F16</f>
        <v>0</v>
      </c>
      <c r="S16">
        <f>複の部!G16</f>
        <v>0</v>
      </c>
      <c r="T16">
        <f>複の部!H16</f>
        <v>0</v>
      </c>
      <c r="U16">
        <f>複の部!I16</f>
        <v>0</v>
      </c>
      <c r="V16">
        <f>複の部!J16</f>
        <v>0</v>
      </c>
      <c r="W16">
        <f>複の部!K16</f>
        <v>0</v>
      </c>
      <c r="X16">
        <f>複の部!L16</f>
        <v>0</v>
      </c>
      <c r="Y16">
        <f>混合複!A16</f>
        <v>0</v>
      </c>
      <c r="AA16" t="str">
        <f>混合複!C16</f>
        <v>女</v>
      </c>
      <c r="AB16">
        <f>混合複!D16</f>
        <v>0</v>
      </c>
      <c r="AC16">
        <f>混合複!E16</f>
        <v>0</v>
      </c>
      <c r="AD16">
        <f>混合複!F16</f>
        <v>0</v>
      </c>
      <c r="AE16">
        <f>混合複!G16</f>
        <v>0</v>
      </c>
      <c r="AF16">
        <f>混合複!H16</f>
        <v>0</v>
      </c>
      <c r="AG16">
        <f>混合複!I16</f>
        <v>0</v>
      </c>
      <c r="AH16">
        <f>混合複!J16</f>
        <v>0</v>
      </c>
      <c r="AI16">
        <f>混合複!K16</f>
        <v>0</v>
      </c>
      <c r="AJ16">
        <f>混合複!L16</f>
        <v>0</v>
      </c>
    </row>
    <row r="17" spans="1:36" x14ac:dyDescent="0.2">
      <c r="A17">
        <f>単の部!A17</f>
        <v>9</v>
      </c>
      <c r="B17">
        <f>単の部!B17</f>
        <v>0</v>
      </c>
      <c r="C17">
        <f>単の部!C17</f>
        <v>0</v>
      </c>
      <c r="D17">
        <f>単の部!D17</f>
        <v>0</v>
      </c>
      <c r="E17">
        <f>単の部!E17</f>
        <v>0</v>
      </c>
      <c r="F17">
        <f>単の部!F17</f>
        <v>0</v>
      </c>
      <c r="G17">
        <f>単の部!G17</f>
        <v>0</v>
      </c>
      <c r="H17">
        <f>単の部!H17</f>
        <v>0</v>
      </c>
      <c r="I17">
        <f>単の部!I17</f>
        <v>0</v>
      </c>
      <c r="J17">
        <f>単の部!J17</f>
        <v>0</v>
      </c>
      <c r="K17">
        <f>単の部!K17</f>
        <v>0</v>
      </c>
      <c r="L17">
        <f>単の部!L17</f>
        <v>0</v>
      </c>
      <c r="M17">
        <f>複の部!A17</f>
        <v>0</v>
      </c>
      <c r="N17">
        <f>複の部!B17</f>
        <v>0</v>
      </c>
      <c r="O17">
        <f>複の部!C17</f>
        <v>0</v>
      </c>
      <c r="P17">
        <f>複の部!D17</f>
        <v>0</v>
      </c>
      <c r="Q17">
        <f>複の部!E17</f>
        <v>0</v>
      </c>
      <c r="R17">
        <f>複の部!F17</f>
        <v>0</v>
      </c>
      <c r="S17">
        <f>複の部!G17</f>
        <v>0</v>
      </c>
      <c r="T17">
        <f>複の部!H17</f>
        <v>0</v>
      </c>
      <c r="U17">
        <f>複の部!I17</f>
        <v>0</v>
      </c>
      <c r="V17">
        <f>複の部!J17</f>
        <v>0</v>
      </c>
      <c r="W17">
        <f>複の部!K17</f>
        <v>0</v>
      </c>
      <c r="X17">
        <f>複の部!L17</f>
        <v>0</v>
      </c>
      <c r="Y17">
        <f>混合複!A17</f>
        <v>0</v>
      </c>
      <c r="Z17" t="str">
        <f>混合複!B17</f>
        <v>一般</v>
      </c>
      <c r="AA17" t="str">
        <f>混合複!C17</f>
        <v>男</v>
      </c>
      <c r="AB17">
        <f>混合複!D17</f>
        <v>0</v>
      </c>
      <c r="AC17">
        <f>混合複!E17</f>
        <v>0</v>
      </c>
      <c r="AD17">
        <f>混合複!F17</f>
        <v>0</v>
      </c>
      <c r="AE17">
        <f>混合複!G17</f>
        <v>0</v>
      </c>
      <c r="AF17">
        <f>混合複!H17</f>
        <v>0</v>
      </c>
      <c r="AG17">
        <f>混合複!I17</f>
        <v>0</v>
      </c>
      <c r="AH17">
        <f>混合複!J17</f>
        <v>0</v>
      </c>
      <c r="AI17">
        <f>混合複!K17</f>
        <v>0</v>
      </c>
      <c r="AJ17">
        <f>混合複!L17</f>
        <v>0</v>
      </c>
    </row>
    <row r="18" spans="1:36" x14ac:dyDescent="0.2">
      <c r="A18">
        <f>単の部!A18</f>
        <v>10</v>
      </c>
      <c r="B18">
        <f>単の部!B18</f>
        <v>0</v>
      </c>
      <c r="C18">
        <f>単の部!C18</f>
        <v>0</v>
      </c>
      <c r="D18">
        <f>単の部!D18</f>
        <v>0</v>
      </c>
      <c r="E18">
        <f>単の部!E18</f>
        <v>0</v>
      </c>
      <c r="F18">
        <f>単の部!F18</f>
        <v>0</v>
      </c>
      <c r="G18">
        <f>単の部!G18</f>
        <v>0</v>
      </c>
      <c r="H18">
        <f>単の部!H18</f>
        <v>0</v>
      </c>
      <c r="I18">
        <f>単の部!I18</f>
        <v>0</v>
      </c>
      <c r="J18">
        <f>単の部!J18</f>
        <v>0</v>
      </c>
      <c r="K18">
        <f>単の部!K18</f>
        <v>0</v>
      </c>
      <c r="L18">
        <f>単の部!L18</f>
        <v>0</v>
      </c>
      <c r="P18">
        <f>複の部!D18</f>
        <v>0</v>
      </c>
      <c r="Q18">
        <f>複の部!E18</f>
        <v>0</v>
      </c>
      <c r="R18">
        <f>複の部!F18</f>
        <v>0</v>
      </c>
      <c r="S18">
        <f>複の部!G18</f>
        <v>0</v>
      </c>
      <c r="T18">
        <f>複の部!H18</f>
        <v>0</v>
      </c>
      <c r="U18">
        <f>複の部!I18</f>
        <v>0</v>
      </c>
      <c r="V18">
        <f>複の部!J18</f>
        <v>0</v>
      </c>
      <c r="W18">
        <f>複の部!K18</f>
        <v>0</v>
      </c>
      <c r="X18">
        <f>複の部!L18</f>
        <v>0</v>
      </c>
      <c r="Y18">
        <f>混合複!A18</f>
        <v>0</v>
      </c>
      <c r="AA18" t="str">
        <f>混合複!C18</f>
        <v>女</v>
      </c>
      <c r="AB18">
        <f>混合複!D18</f>
        <v>0</v>
      </c>
      <c r="AC18">
        <f>混合複!E18</f>
        <v>0</v>
      </c>
      <c r="AD18">
        <f>混合複!F18</f>
        <v>0</v>
      </c>
      <c r="AE18">
        <f>混合複!G18</f>
        <v>0</v>
      </c>
      <c r="AF18">
        <f>混合複!H18</f>
        <v>0</v>
      </c>
      <c r="AG18">
        <f>混合複!I18</f>
        <v>0</v>
      </c>
      <c r="AH18">
        <f>混合複!J18</f>
        <v>0</v>
      </c>
      <c r="AI18">
        <f>混合複!K18</f>
        <v>0</v>
      </c>
      <c r="AJ18">
        <f>混合複!L18</f>
        <v>0</v>
      </c>
    </row>
    <row r="19" spans="1:36" x14ac:dyDescent="0.2">
      <c r="A19">
        <f>単の部!A19</f>
        <v>11</v>
      </c>
      <c r="B19">
        <f>単の部!B19</f>
        <v>0</v>
      </c>
      <c r="C19">
        <f>単の部!C19</f>
        <v>0</v>
      </c>
      <c r="D19">
        <f>単の部!D19</f>
        <v>0</v>
      </c>
      <c r="E19">
        <f>単の部!E19</f>
        <v>0</v>
      </c>
      <c r="F19">
        <f>単の部!F19</f>
        <v>0</v>
      </c>
      <c r="G19">
        <f>単の部!G19</f>
        <v>0</v>
      </c>
      <c r="H19">
        <f>単の部!H19</f>
        <v>0</v>
      </c>
      <c r="I19">
        <f>単の部!I19</f>
        <v>0</v>
      </c>
      <c r="J19">
        <f>単の部!J19</f>
        <v>0</v>
      </c>
      <c r="K19">
        <f>単の部!K19</f>
        <v>0</v>
      </c>
      <c r="L19">
        <f>単の部!L19</f>
        <v>0</v>
      </c>
      <c r="M19">
        <f>複の部!A19</f>
        <v>0</v>
      </c>
      <c r="N19">
        <f>複の部!B19</f>
        <v>0</v>
      </c>
      <c r="O19">
        <f>複の部!C19</f>
        <v>0</v>
      </c>
      <c r="P19">
        <f>複の部!D19</f>
        <v>0</v>
      </c>
      <c r="Q19">
        <f>複の部!E19</f>
        <v>0</v>
      </c>
      <c r="R19">
        <f>複の部!F19</f>
        <v>0</v>
      </c>
      <c r="S19">
        <f>複の部!G19</f>
        <v>0</v>
      </c>
      <c r="T19">
        <f>複の部!H19</f>
        <v>0</v>
      </c>
      <c r="U19">
        <f>複の部!I19</f>
        <v>0</v>
      </c>
      <c r="V19">
        <f>複の部!J19</f>
        <v>0</v>
      </c>
      <c r="W19">
        <f>複の部!K19</f>
        <v>0</v>
      </c>
      <c r="X19">
        <f>複の部!L19</f>
        <v>0</v>
      </c>
      <c r="Y19">
        <f>混合複!A19</f>
        <v>0</v>
      </c>
      <c r="Z19" t="str">
        <f>混合複!B19</f>
        <v>一般</v>
      </c>
      <c r="AA19" t="str">
        <f>混合複!C19</f>
        <v>男</v>
      </c>
      <c r="AB19">
        <f>混合複!D19</f>
        <v>0</v>
      </c>
      <c r="AC19">
        <f>混合複!E19</f>
        <v>0</v>
      </c>
      <c r="AD19">
        <f>混合複!F19</f>
        <v>0</v>
      </c>
      <c r="AE19">
        <f>混合複!G19</f>
        <v>0</v>
      </c>
      <c r="AF19">
        <f>混合複!H19</f>
        <v>0</v>
      </c>
      <c r="AG19">
        <f>混合複!I19</f>
        <v>0</v>
      </c>
      <c r="AH19">
        <f>混合複!J19</f>
        <v>0</v>
      </c>
      <c r="AI19">
        <f>混合複!K19</f>
        <v>0</v>
      </c>
      <c r="AJ19">
        <f>混合複!L19</f>
        <v>0</v>
      </c>
    </row>
    <row r="20" spans="1:36" x14ac:dyDescent="0.2">
      <c r="A20">
        <f>単の部!A20</f>
        <v>12</v>
      </c>
      <c r="B20">
        <f>単の部!B20</f>
        <v>0</v>
      </c>
      <c r="C20">
        <f>単の部!C20</f>
        <v>0</v>
      </c>
      <c r="D20">
        <f>単の部!D20</f>
        <v>0</v>
      </c>
      <c r="E20">
        <f>単の部!E20</f>
        <v>0</v>
      </c>
      <c r="F20">
        <f>単の部!F20</f>
        <v>0</v>
      </c>
      <c r="G20">
        <f>単の部!G20</f>
        <v>0</v>
      </c>
      <c r="H20">
        <f>単の部!H20</f>
        <v>0</v>
      </c>
      <c r="I20">
        <f>単の部!I20</f>
        <v>0</v>
      </c>
      <c r="J20">
        <f>単の部!J20</f>
        <v>0</v>
      </c>
      <c r="K20">
        <f>単の部!K20</f>
        <v>0</v>
      </c>
      <c r="L20">
        <f>単の部!L20</f>
        <v>0</v>
      </c>
      <c r="P20">
        <f>複の部!D20</f>
        <v>0</v>
      </c>
      <c r="Q20">
        <f>複の部!E20</f>
        <v>0</v>
      </c>
      <c r="R20">
        <f>複の部!F20</f>
        <v>0</v>
      </c>
      <c r="S20">
        <f>複の部!G20</f>
        <v>0</v>
      </c>
      <c r="T20">
        <f>複の部!H20</f>
        <v>0</v>
      </c>
      <c r="U20">
        <f>複の部!I20</f>
        <v>0</v>
      </c>
      <c r="V20">
        <f>複の部!J20</f>
        <v>0</v>
      </c>
      <c r="W20">
        <f>複の部!K20</f>
        <v>0</v>
      </c>
      <c r="X20">
        <f>複の部!L20</f>
        <v>0</v>
      </c>
      <c r="Y20">
        <f>混合複!A20</f>
        <v>0</v>
      </c>
      <c r="AA20" t="str">
        <f>混合複!C20</f>
        <v>女</v>
      </c>
      <c r="AB20">
        <f>混合複!D20</f>
        <v>0</v>
      </c>
      <c r="AC20">
        <f>混合複!E20</f>
        <v>0</v>
      </c>
      <c r="AD20">
        <f>混合複!F20</f>
        <v>0</v>
      </c>
      <c r="AE20">
        <f>混合複!G20</f>
        <v>0</v>
      </c>
      <c r="AF20">
        <f>混合複!H20</f>
        <v>0</v>
      </c>
      <c r="AG20">
        <f>混合複!I20</f>
        <v>0</v>
      </c>
      <c r="AH20">
        <f>混合複!J20</f>
        <v>0</v>
      </c>
      <c r="AI20">
        <f>混合複!K20</f>
        <v>0</v>
      </c>
      <c r="AJ20">
        <f>混合複!L20</f>
        <v>0</v>
      </c>
    </row>
    <row r="21" spans="1:36" x14ac:dyDescent="0.2">
      <c r="A21">
        <f>単の部!A21</f>
        <v>13</v>
      </c>
      <c r="B21">
        <f>単の部!B21</f>
        <v>0</v>
      </c>
      <c r="C21">
        <f>単の部!C21</f>
        <v>0</v>
      </c>
      <c r="D21">
        <f>単の部!D21</f>
        <v>0</v>
      </c>
      <c r="E21">
        <f>単の部!E21</f>
        <v>0</v>
      </c>
      <c r="F21">
        <f>単の部!F21</f>
        <v>0</v>
      </c>
      <c r="G21">
        <f>単の部!G21</f>
        <v>0</v>
      </c>
      <c r="H21">
        <f>単の部!H21</f>
        <v>0</v>
      </c>
      <c r="I21">
        <f>単の部!I21</f>
        <v>0</v>
      </c>
      <c r="J21">
        <f>単の部!J21</f>
        <v>0</v>
      </c>
      <c r="K21">
        <f>単の部!K21</f>
        <v>0</v>
      </c>
      <c r="L21">
        <f>単の部!L21</f>
        <v>0</v>
      </c>
      <c r="M21">
        <f>複の部!A21</f>
        <v>0</v>
      </c>
      <c r="N21">
        <f>複の部!B21</f>
        <v>0</v>
      </c>
      <c r="O21">
        <f>複の部!C21</f>
        <v>0</v>
      </c>
      <c r="P21">
        <f>複の部!D21</f>
        <v>0</v>
      </c>
      <c r="Q21">
        <f>複の部!E21</f>
        <v>0</v>
      </c>
      <c r="R21">
        <f>複の部!F21</f>
        <v>0</v>
      </c>
      <c r="S21">
        <f>複の部!G21</f>
        <v>0</v>
      </c>
      <c r="T21">
        <f>複の部!H21</f>
        <v>0</v>
      </c>
      <c r="U21">
        <f>複の部!I21</f>
        <v>0</v>
      </c>
      <c r="V21">
        <f>複の部!J21</f>
        <v>0</v>
      </c>
      <c r="W21">
        <f>複の部!K21</f>
        <v>0</v>
      </c>
      <c r="X21">
        <f>複の部!L21</f>
        <v>0</v>
      </c>
      <c r="Y21">
        <f>混合複!A21</f>
        <v>0</v>
      </c>
      <c r="Z21" t="str">
        <f>混合複!B21</f>
        <v>一般</v>
      </c>
      <c r="AA21" t="str">
        <f>混合複!C21</f>
        <v>男</v>
      </c>
      <c r="AB21">
        <f>混合複!D21</f>
        <v>0</v>
      </c>
      <c r="AC21">
        <f>混合複!E21</f>
        <v>0</v>
      </c>
      <c r="AD21">
        <f>混合複!F21</f>
        <v>0</v>
      </c>
      <c r="AE21">
        <f>混合複!G21</f>
        <v>0</v>
      </c>
      <c r="AF21">
        <f>混合複!H21</f>
        <v>0</v>
      </c>
      <c r="AG21">
        <f>混合複!I21</f>
        <v>0</v>
      </c>
      <c r="AH21">
        <f>混合複!J21</f>
        <v>0</v>
      </c>
      <c r="AI21">
        <f>混合複!K21</f>
        <v>0</v>
      </c>
      <c r="AJ21">
        <f>混合複!L21</f>
        <v>0</v>
      </c>
    </row>
    <row r="22" spans="1:36" x14ac:dyDescent="0.2">
      <c r="A22">
        <f>単の部!A22</f>
        <v>14</v>
      </c>
      <c r="B22">
        <f>単の部!B22</f>
        <v>0</v>
      </c>
      <c r="C22">
        <f>単の部!C22</f>
        <v>0</v>
      </c>
      <c r="D22">
        <f>単の部!D22</f>
        <v>0</v>
      </c>
      <c r="E22">
        <f>単の部!E22</f>
        <v>0</v>
      </c>
      <c r="F22">
        <f>単の部!F22</f>
        <v>0</v>
      </c>
      <c r="G22">
        <f>単の部!G22</f>
        <v>0</v>
      </c>
      <c r="H22">
        <f>単の部!H22</f>
        <v>0</v>
      </c>
      <c r="I22">
        <f>単の部!I22</f>
        <v>0</v>
      </c>
      <c r="J22">
        <f>単の部!J22</f>
        <v>0</v>
      </c>
      <c r="K22">
        <f>単の部!K22</f>
        <v>0</v>
      </c>
      <c r="L22">
        <f>単の部!L22</f>
        <v>0</v>
      </c>
      <c r="P22">
        <f>複の部!D22</f>
        <v>0</v>
      </c>
      <c r="Q22">
        <f>複の部!E22</f>
        <v>0</v>
      </c>
      <c r="R22">
        <f>複の部!F22</f>
        <v>0</v>
      </c>
      <c r="S22">
        <f>複の部!G22</f>
        <v>0</v>
      </c>
      <c r="T22">
        <f>複の部!H22</f>
        <v>0</v>
      </c>
      <c r="U22">
        <f>複の部!I22</f>
        <v>0</v>
      </c>
      <c r="V22">
        <f>複の部!J22</f>
        <v>0</v>
      </c>
      <c r="W22">
        <f>複の部!K22</f>
        <v>0</v>
      </c>
      <c r="X22">
        <f>複の部!L22</f>
        <v>0</v>
      </c>
      <c r="Y22">
        <f>混合複!A22</f>
        <v>0</v>
      </c>
      <c r="AA22" t="str">
        <f>混合複!C22</f>
        <v>女</v>
      </c>
      <c r="AB22">
        <f>混合複!D22</f>
        <v>0</v>
      </c>
      <c r="AC22">
        <f>混合複!E22</f>
        <v>0</v>
      </c>
      <c r="AD22">
        <f>混合複!F22</f>
        <v>0</v>
      </c>
      <c r="AE22">
        <f>混合複!G22</f>
        <v>0</v>
      </c>
      <c r="AF22">
        <f>混合複!H22</f>
        <v>0</v>
      </c>
      <c r="AG22">
        <f>混合複!I22</f>
        <v>0</v>
      </c>
      <c r="AH22">
        <f>混合複!J22</f>
        <v>0</v>
      </c>
      <c r="AI22">
        <f>混合複!K22</f>
        <v>0</v>
      </c>
      <c r="AJ22">
        <f>混合複!L22</f>
        <v>0</v>
      </c>
    </row>
    <row r="23" spans="1:36" x14ac:dyDescent="0.2">
      <c r="A23">
        <f>単の部!A23</f>
        <v>15</v>
      </c>
      <c r="B23">
        <f>単の部!B23</f>
        <v>0</v>
      </c>
      <c r="C23">
        <f>単の部!C23</f>
        <v>0</v>
      </c>
      <c r="D23">
        <f>単の部!D23</f>
        <v>0</v>
      </c>
      <c r="E23">
        <f>単の部!E23</f>
        <v>0</v>
      </c>
      <c r="F23">
        <f>単の部!F23</f>
        <v>0</v>
      </c>
      <c r="G23">
        <f>単の部!G23</f>
        <v>0</v>
      </c>
      <c r="H23">
        <f>単の部!H23</f>
        <v>0</v>
      </c>
      <c r="I23">
        <f>単の部!I23</f>
        <v>0</v>
      </c>
      <c r="J23">
        <f>単の部!J23</f>
        <v>0</v>
      </c>
      <c r="K23">
        <f>単の部!K23</f>
        <v>0</v>
      </c>
      <c r="L23">
        <f>単の部!L23</f>
        <v>0</v>
      </c>
      <c r="M23">
        <f>複の部!A23</f>
        <v>0</v>
      </c>
      <c r="N23">
        <f>複の部!B23</f>
        <v>0</v>
      </c>
      <c r="O23">
        <f>複の部!C23</f>
        <v>0</v>
      </c>
      <c r="P23">
        <f>複の部!D23</f>
        <v>0</v>
      </c>
      <c r="Q23">
        <f>複の部!E23</f>
        <v>0</v>
      </c>
      <c r="R23">
        <f>複の部!F23</f>
        <v>0</v>
      </c>
      <c r="S23">
        <f>複の部!G23</f>
        <v>0</v>
      </c>
      <c r="T23">
        <f>複の部!H23</f>
        <v>0</v>
      </c>
      <c r="U23">
        <f>複の部!I23</f>
        <v>0</v>
      </c>
      <c r="V23">
        <f>複の部!J23</f>
        <v>0</v>
      </c>
      <c r="W23">
        <f>複の部!K23</f>
        <v>0</v>
      </c>
      <c r="X23">
        <f>複の部!L23</f>
        <v>0</v>
      </c>
      <c r="Y23">
        <f>混合複!A23</f>
        <v>0</v>
      </c>
      <c r="Z23" t="str">
        <f>混合複!B23</f>
        <v>一般</v>
      </c>
      <c r="AA23" t="str">
        <f>混合複!C23</f>
        <v>男</v>
      </c>
      <c r="AB23">
        <f>混合複!D23</f>
        <v>0</v>
      </c>
      <c r="AC23">
        <f>混合複!E23</f>
        <v>0</v>
      </c>
      <c r="AD23">
        <f>混合複!F23</f>
        <v>0</v>
      </c>
      <c r="AE23">
        <f>混合複!G23</f>
        <v>0</v>
      </c>
      <c r="AF23">
        <f>混合複!H23</f>
        <v>0</v>
      </c>
      <c r="AG23">
        <f>混合複!I23</f>
        <v>0</v>
      </c>
      <c r="AH23">
        <f>混合複!J23</f>
        <v>0</v>
      </c>
      <c r="AI23">
        <f>混合複!K23</f>
        <v>0</v>
      </c>
      <c r="AJ23">
        <f>混合複!L23</f>
        <v>0</v>
      </c>
    </row>
    <row r="24" spans="1:36" x14ac:dyDescent="0.2">
      <c r="A24">
        <f>単の部!A24</f>
        <v>16</v>
      </c>
      <c r="B24">
        <f>単の部!B24</f>
        <v>0</v>
      </c>
      <c r="C24">
        <f>単の部!C24</f>
        <v>0</v>
      </c>
      <c r="D24">
        <f>単の部!D24</f>
        <v>0</v>
      </c>
      <c r="E24">
        <f>単の部!E24</f>
        <v>0</v>
      </c>
      <c r="F24">
        <f>単の部!F24</f>
        <v>0</v>
      </c>
      <c r="G24">
        <f>単の部!G24</f>
        <v>0</v>
      </c>
      <c r="H24">
        <f>単の部!H24</f>
        <v>0</v>
      </c>
      <c r="I24">
        <f>単の部!I24</f>
        <v>0</v>
      </c>
      <c r="J24">
        <f>単の部!J24</f>
        <v>0</v>
      </c>
      <c r="K24">
        <f>単の部!K24</f>
        <v>0</v>
      </c>
      <c r="L24">
        <f>単の部!L24</f>
        <v>0</v>
      </c>
      <c r="P24">
        <f>複の部!D24</f>
        <v>0</v>
      </c>
      <c r="Q24">
        <f>複の部!E24</f>
        <v>0</v>
      </c>
      <c r="R24">
        <f>複の部!F24</f>
        <v>0</v>
      </c>
      <c r="S24">
        <f>複の部!G24</f>
        <v>0</v>
      </c>
      <c r="T24">
        <f>複の部!H24</f>
        <v>0</v>
      </c>
      <c r="U24">
        <f>複の部!I24</f>
        <v>0</v>
      </c>
      <c r="V24">
        <f>複の部!J24</f>
        <v>0</v>
      </c>
      <c r="W24">
        <f>複の部!K24</f>
        <v>0</v>
      </c>
      <c r="X24">
        <f>複の部!L24</f>
        <v>0</v>
      </c>
      <c r="Y24">
        <f>混合複!A24</f>
        <v>0</v>
      </c>
      <c r="AA24" t="str">
        <f>混合複!C24</f>
        <v>女</v>
      </c>
      <c r="AB24">
        <f>混合複!D24</f>
        <v>0</v>
      </c>
      <c r="AC24">
        <f>混合複!E24</f>
        <v>0</v>
      </c>
      <c r="AD24">
        <f>混合複!F24</f>
        <v>0</v>
      </c>
      <c r="AE24">
        <f>混合複!G24</f>
        <v>0</v>
      </c>
      <c r="AF24">
        <f>混合複!H24</f>
        <v>0</v>
      </c>
      <c r="AG24">
        <f>混合複!I24</f>
        <v>0</v>
      </c>
      <c r="AH24">
        <f>混合複!J24</f>
        <v>0</v>
      </c>
      <c r="AI24">
        <f>混合複!K24</f>
        <v>0</v>
      </c>
      <c r="AJ24">
        <f>混合複!L24</f>
        <v>0</v>
      </c>
    </row>
    <row r="25" spans="1:36" x14ac:dyDescent="0.2">
      <c r="A25">
        <f>単の部!A25</f>
        <v>17</v>
      </c>
      <c r="B25">
        <f>単の部!B25</f>
        <v>0</v>
      </c>
      <c r="C25">
        <f>単の部!C25</f>
        <v>0</v>
      </c>
      <c r="D25">
        <f>単の部!D25</f>
        <v>0</v>
      </c>
      <c r="E25">
        <f>単の部!E25</f>
        <v>0</v>
      </c>
      <c r="F25">
        <f>単の部!F25</f>
        <v>0</v>
      </c>
      <c r="G25">
        <f>単の部!G25</f>
        <v>0</v>
      </c>
      <c r="H25">
        <f>単の部!H25</f>
        <v>0</v>
      </c>
      <c r="I25">
        <f>単の部!I25</f>
        <v>0</v>
      </c>
      <c r="J25">
        <f>単の部!J25</f>
        <v>0</v>
      </c>
      <c r="K25">
        <f>単の部!K25</f>
        <v>0</v>
      </c>
      <c r="L25">
        <f>単の部!L25</f>
        <v>0</v>
      </c>
      <c r="M25">
        <f>複の部!A25</f>
        <v>0</v>
      </c>
      <c r="N25">
        <f>複の部!B25</f>
        <v>0</v>
      </c>
      <c r="O25">
        <f>複の部!C25</f>
        <v>0</v>
      </c>
      <c r="P25">
        <f>複の部!D25</f>
        <v>0</v>
      </c>
      <c r="Q25">
        <f>複の部!E25</f>
        <v>0</v>
      </c>
      <c r="R25">
        <f>複の部!F25</f>
        <v>0</v>
      </c>
      <c r="S25">
        <f>複の部!G25</f>
        <v>0</v>
      </c>
      <c r="T25">
        <f>複の部!H25</f>
        <v>0</v>
      </c>
      <c r="U25">
        <f>複の部!I25</f>
        <v>0</v>
      </c>
      <c r="V25">
        <f>複の部!J25</f>
        <v>0</v>
      </c>
      <c r="W25">
        <f>複の部!K25</f>
        <v>0</v>
      </c>
      <c r="X25">
        <f>複の部!L25</f>
        <v>0</v>
      </c>
      <c r="Y25">
        <f>混合複!A25</f>
        <v>0</v>
      </c>
      <c r="Z25" t="str">
        <f>混合複!B25</f>
        <v>一般</v>
      </c>
      <c r="AA25" t="str">
        <f>混合複!C25</f>
        <v>男</v>
      </c>
      <c r="AB25">
        <f>混合複!D25</f>
        <v>0</v>
      </c>
      <c r="AC25">
        <f>混合複!E25</f>
        <v>0</v>
      </c>
      <c r="AD25">
        <f>混合複!F25</f>
        <v>0</v>
      </c>
      <c r="AE25">
        <f>混合複!G25</f>
        <v>0</v>
      </c>
      <c r="AF25">
        <f>混合複!H25</f>
        <v>0</v>
      </c>
      <c r="AG25">
        <f>混合複!I25</f>
        <v>0</v>
      </c>
      <c r="AH25">
        <f>混合複!J25</f>
        <v>0</v>
      </c>
      <c r="AI25">
        <f>混合複!K25</f>
        <v>0</v>
      </c>
      <c r="AJ25">
        <f>混合複!L25</f>
        <v>0</v>
      </c>
    </row>
    <row r="26" spans="1:36" x14ac:dyDescent="0.2">
      <c r="A26">
        <f>単の部!A26</f>
        <v>18</v>
      </c>
      <c r="B26">
        <f>単の部!B26</f>
        <v>0</v>
      </c>
      <c r="C26">
        <f>単の部!C26</f>
        <v>0</v>
      </c>
      <c r="D26">
        <f>単の部!D26</f>
        <v>0</v>
      </c>
      <c r="E26">
        <f>単の部!E26</f>
        <v>0</v>
      </c>
      <c r="F26">
        <f>単の部!F26</f>
        <v>0</v>
      </c>
      <c r="G26">
        <f>単の部!G26</f>
        <v>0</v>
      </c>
      <c r="H26">
        <f>単の部!H26</f>
        <v>0</v>
      </c>
      <c r="I26">
        <f>単の部!I26</f>
        <v>0</v>
      </c>
      <c r="J26">
        <f>単の部!J26</f>
        <v>0</v>
      </c>
      <c r="K26">
        <f>単の部!K26</f>
        <v>0</v>
      </c>
      <c r="L26">
        <f>単の部!L26</f>
        <v>0</v>
      </c>
      <c r="P26">
        <f>複の部!D26</f>
        <v>0</v>
      </c>
      <c r="Q26">
        <f>複の部!E26</f>
        <v>0</v>
      </c>
      <c r="R26">
        <f>複の部!F26</f>
        <v>0</v>
      </c>
      <c r="S26">
        <f>複の部!G26</f>
        <v>0</v>
      </c>
      <c r="T26">
        <f>複の部!H26</f>
        <v>0</v>
      </c>
      <c r="U26">
        <f>複の部!I26</f>
        <v>0</v>
      </c>
      <c r="V26">
        <f>複の部!J26</f>
        <v>0</v>
      </c>
      <c r="W26">
        <f>複の部!K26</f>
        <v>0</v>
      </c>
      <c r="X26">
        <f>複の部!L26</f>
        <v>0</v>
      </c>
      <c r="Y26">
        <f>混合複!A26</f>
        <v>0</v>
      </c>
      <c r="AA26" t="str">
        <f>混合複!C26</f>
        <v>女</v>
      </c>
      <c r="AB26">
        <f>混合複!D26</f>
        <v>0</v>
      </c>
      <c r="AC26">
        <f>混合複!E26</f>
        <v>0</v>
      </c>
      <c r="AD26">
        <f>混合複!F26</f>
        <v>0</v>
      </c>
      <c r="AE26">
        <f>混合複!G26</f>
        <v>0</v>
      </c>
      <c r="AF26">
        <f>混合複!H26</f>
        <v>0</v>
      </c>
      <c r="AG26">
        <f>混合複!I26</f>
        <v>0</v>
      </c>
      <c r="AH26">
        <f>混合複!J26</f>
        <v>0</v>
      </c>
      <c r="AI26">
        <f>混合複!K26</f>
        <v>0</v>
      </c>
      <c r="AJ26">
        <f>混合複!L26</f>
        <v>0</v>
      </c>
    </row>
    <row r="27" spans="1:36" x14ac:dyDescent="0.2">
      <c r="A27">
        <f>単の部!A27</f>
        <v>19</v>
      </c>
      <c r="B27">
        <f>単の部!B27</f>
        <v>0</v>
      </c>
      <c r="C27">
        <f>単の部!C27</f>
        <v>0</v>
      </c>
      <c r="D27">
        <f>単の部!D27</f>
        <v>0</v>
      </c>
      <c r="E27">
        <f>単の部!E27</f>
        <v>0</v>
      </c>
      <c r="F27">
        <f>単の部!F27</f>
        <v>0</v>
      </c>
      <c r="G27">
        <f>単の部!G27</f>
        <v>0</v>
      </c>
      <c r="H27">
        <f>単の部!H27</f>
        <v>0</v>
      </c>
      <c r="I27">
        <f>単の部!I27</f>
        <v>0</v>
      </c>
      <c r="J27">
        <f>単の部!J27</f>
        <v>0</v>
      </c>
      <c r="K27">
        <f>単の部!K27</f>
        <v>0</v>
      </c>
      <c r="L27">
        <f>単の部!L27</f>
        <v>0</v>
      </c>
      <c r="M27">
        <f>複の部!A27</f>
        <v>0</v>
      </c>
      <c r="N27">
        <f>複の部!B27</f>
        <v>0</v>
      </c>
      <c r="O27">
        <f>複の部!C27</f>
        <v>0</v>
      </c>
      <c r="P27">
        <f>複の部!D27</f>
        <v>0</v>
      </c>
      <c r="Q27">
        <f>複の部!E27</f>
        <v>0</v>
      </c>
      <c r="R27">
        <f>複の部!F27</f>
        <v>0</v>
      </c>
      <c r="S27">
        <f>複の部!G27</f>
        <v>0</v>
      </c>
      <c r="T27">
        <f>複の部!H27</f>
        <v>0</v>
      </c>
      <c r="U27">
        <f>複の部!I27</f>
        <v>0</v>
      </c>
      <c r="V27">
        <f>複の部!J27</f>
        <v>0</v>
      </c>
      <c r="W27">
        <f>複の部!K27</f>
        <v>0</v>
      </c>
      <c r="X27">
        <f>複の部!L27</f>
        <v>0</v>
      </c>
      <c r="Y27">
        <f>混合複!A27</f>
        <v>0</v>
      </c>
      <c r="Z27" t="str">
        <f>混合複!B27</f>
        <v>一般</v>
      </c>
      <c r="AA27" t="str">
        <f>混合複!C27</f>
        <v>男</v>
      </c>
      <c r="AB27">
        <f>混合複!D27</f>
        <v>0</v>
      </c>
      <c r="AC27">
        <f>混合複!E27</f>
        <v>0</v>
      </c>
      <c r="AD27">
        <f>混合複!F27</f>
        <v>0</v>
      </c>
      <c r="AE27">
        <f>混合複!G27</f>
        <v>0</v>
      </c>
      <c r="AF27">
        <f>混合複!H27</f>
        <v>0</v>
      </c>
      <c r="AG27">
        <f>混合複!I27</f>
        <v>0</v>
      </c>
      <c r="AH27">
        <f>混合複!J27</f>
        <v>0</v>
      </c>
      <c r="AI27">
        <f>混合複!K27</f>
        <v>0</v>
      </c>
      <c r="AJ27">
        <f>混合複!L27</f>
        <v>0</v>
      </c>
    </row>
    <row r="28" spans="1:36" x14ac:dyDescent="0.2">
      <c r="A28">
        <f>単の部!A28</f>
        <v>20</v>
      </c>
      <c r="B28">
        <f>単の部!B28</f>
        <v>0</v>
      </c>
      <c r="C28">
        <f>単の部!C28</f>
        <v>0</v>
      </c>
      <c r="D28">
        <f>単の部!D28</f>
        <v>0</v>
      </c>
      <c r="E28">
        <f>単の部!E28</f>
        <v>0</v>
      </c>
      <c r="F28">
        <f>単の部!F28</f>
        <v>0</v>
      </c>
      <c r="G28">
        <f>単の部!G28</f>
        <v>0</v>
      </c>
      <c r="H28">
        <f>単の部!H28</f>
        <v>0</v>
      </c>
      <c r="I28">
        <f>単の部!I28</f>
        <v>0</v>
      </c>
      <c r="J28">
        <f>単の部!J28</f>
        <v>0</v>
      </c>
      <c r="K28">
        <f>単の部!K28</f>
        <v>0</v>
      </c>
      <c r="L28">
        <f>単の部!L28</f>
        <v>0</v>
      </c>
      <c r="P28">
        <f>複の部!D28</f>
        <v>0</v>
      </c>
      <c r="Q28">
        <f>複の部!E28</f>
        <v>0</v>
      </c>
      <c r="R28">
        <f>複の部!F28</f>
        <v>0</v>
      </c>
      <c r="S28">
        <f>複の部!G28</f>
        <v>0</v>
      </c>
      <c r="T28">
        <f>複の部!H28</f>
        <v>0</v>
      </c>
      <c r="U28">
        <f>複の部!I28</f>
        <v>0</v>
      </c>
      <c r="V28">
        <f>複の部!J28</f>
        <v>0</v>
      </c>
      <c r="W28">
        <f>複の部!K28</f>
        <v>0</v>
      </c>
      <c r="X28">
        <f>複の部!L28</f>
        <v>0</v>
      </c>
      <c r="Y28">
        <f>混合複!A28</f>
        <v>0</v>
      </c>
      <c r="AA28" t="str">
        <f>混合複!C28</f>
        <v>女</v>
      </c>
      <c r="AB28">
        <f>混合複!D28</f>
        <v>0</v>
      </c>
      <c r="AC28">
        <f>混合複!E28</f>
        <v>0</v>
      </c>
      <c r="AD28">
        <f>混合複!F28</f>
        <v>0</v>
      </c>
      <c r="AE28">
        <f>混合複!G28</f>
        <v>0</v>
      </c>
      <c r="AF28">
        <f>混合複!H28</f>
        <v>0</v>
      </c>
      <c r="AG28">
        <f>混合複!I28</f>
        <v>0</v>
      </c>
      <c r="AH28">
        <f>混合複!J28</f>
        <v>0</v>
      </c>
      <c r="AI28">
        <f>混合複!K28</f>
        <v>0</v>
      </c>
      <c r="AJ28">
        <f>混合複!L28</f>
        <v>0</v>
      </c>
    </row>
    <row r="29" spans="1:36" x14ac:dyDescent="0.2">
      <c r="A29">
        <f>単の部!A29</f>
        <v>21</v>
      </c>
      <c r="B29">
        <f>単の部!B29</f>
        <v>0</v>
      </c>
      <c r="C29">
        <f>単の部!C29</f>
        <v>0</v>
      </c>
      <c r="D29">
        <f>単の部!D29</f>
        <v>0</v>
      </c>
      <c r="E29">
        <f>単の部!E29</f>
        <v>0</v>
      </c>
      <c r="F29">
        <f>単の部!F29</f>
        <v>0</v>
      </c>
      <c r="G29">
        <f>単の部!G29</f>
        <v>0</v>
      </c>
      <c r="H29">
        <f>単の部!H29</f>
        <v>0</v>
      </c>
      <c r="I29">
        <f>単の部!I29</f>
        <v>0</v>
      </c>
      <c r="J29">
        <f>単の部!J29</f>
        <v>0</v>
      </c>
      <c r="K29">
        <f>単の部!K29</f>
        <v>0</v>
      </c>
      <c r="L29">
        <f>単の部!L29</f>
        <v>0</v>
      </c>
      <c r="M29">
        <f>複の部!A29</f>
        <v>0</v>
      </c>
      <c r="N29">
        <f>複の部!B29</f>
        <v>0</v>
      </c>
      <c r="O29">
        <f>複の部!C29</f>
        <v>0</v>
      </c>
      <c r="P29">
        <f>複の部!D29</f>
        <v>0</v>
      </c>
      <c r="Q29">
        <f>複の部!E29</f>
        <v>0</v>
      </c>
      <c r="R29">
        <f>複の部!F29</f>
        <v>0</v>
      </c>
      <c r="S29">
        <f>複の部!G29</f>
        <v>0</v>
      </c>
      <c r="T29">
        <f>複の部!H29</f>
        <v>0</v>
      </c>
      <c r="U29">
        <f>複の部!I29</f>
        <v>0</v>
      </c>
      <c r="V29">
        <f>複の部!J29</f>
        <v>0</v>
      </c>
      <c r="W29">
        <f>複の部!K29</f>
        <v>0</v>
      </c>
      <c r="X29">
        <f>複の部!L29</f>
        <v>0</v>
      </c>
      <c r="Y29">
        <f>混合複!A29</f>
        <v>0</v>
      </c>
      <c r="Z29" t="str">
        <f>混合複!B29</f>
        <v>一般</v>
      </c>
      <c r="AA29" t="str">
        <f>混合複!C29</f>
        <v>男</v>
      </c>
      <c r="AB29">
        <f>混合複!D29</f>
        <v>0</v>
      </c>
      <c r="AC29">
        <f>混合複!E29</f>
        <v>0</v>
      </c>
      <c r="AD29">
        <f>混合複!F29</f>
        <v>0</v>
      </c>
      <c r="AE29">
        <f>混合複!G29</f>
        <v>0</v>
      </c>
      <c r="AF29">
        <f>混合複!H29</f>
        <v>0</v>
      </c>
      <c r="AG29">
        <f>混合複!I29</f>
        <v>0</v>
      </c>
      <c r="AH29">
        <f>混合複!J29</f>
        <v>0</v>
      </c>
      <c r="AI29">
        <f>混合複!K29</f>
        <v>0</v>
      </c>
      <c r="AJ29">
        <f>混合複!L29</f>
        <v>0</v>
      </c>
    </row>
    <row r="30" spans="1:36" x14ac:dyDescent="0.2">
      <c r="A30">
        <f>単の部!A30</f>
        <v>22</v>
      </c>
      <c r="B30">
        <f>単の部!B30</f>
        <v>0</v>
      </c>
      <c r="C30">
        <f>単の部!C30</f>
        <v>0</v>
      </c>
      <c r="D30">
        <f>単の部!D30</f>
        <v>0</v>
      </c>
      <c r="E30">
        <f>単の部!E30</f>
        <v>0</v>
      </c>
      <c r="F30">
        <f>単の部!F30</f>
        <v>0</v>
      </c>
      <c r="G30">
        <f>単の部!G30</f>
        <v>0</v>
      </c>
      <c r="H30">
        <f>単の部!H30</f>
        <v>0</v>
      </c>
      <c r="I30">
        <f>単の部!I30</f>
        <v>0</v>
      </c>
      <c r="J30">
        <f>単の部!J30</f>
        <v>0</v>
      </c>
      <c r="K30">
        <f>単の部!K30</f>
        <v>0</v>
      </c>
      <c r="L30">
        <f>単の部!L30</f>
        <v>0</v>
      </c>
      <c r="P30">
        <f>複の部!D30</f>
        <v>0</v>
      </c>
      <c r="Q30">
        <f>複の部!E30</f>
        <v>0</v>
      </c>
      <c r="R30">
        <f>複の部!F30</f>
        <v>0</v>
      </c>
      <c r="S30">
        <f>複の部!G30</f>
        <v>0</v>
      </c>
      <c r="T30">
        <f>複の部!H30</f>
        <v>0</v>
      </c>
      <c r="U30">
        <f>複の部!I30</f>
        <v>0</v>
      </c>
      <c r="V30">
        <f>複の部!J30</f>
        <v>0</v>
      </c>
      <c r="W30">
        <f>複の部!K30</f>
        <v>0</v>
      </c>
      <c r="X30">
        <f>複の部!L30</f>
        <v>0</v>
      </c>
      <c r="Y30">
        <f>混合複!A30</f>
        <v>0</v>
      </c>
      <c r="AA30" t="str">
        <f>混合複!C30</f>
        <v>女</v>
      </c>
      <c r="AB30">
        <f>混合複!D30</f>
        <v>0</v>
      </c>
      <c r="AC30">
        <f>混合複!E30</f>
        <v>0</v>
      </c>
      <c r="AD30">
        <f>混合複!F30</f>
        <v>0</v>
      </c>
      <c r="AE30">
        <f>混合複!G30</f>
        <v>0</v>
      </c>
      <c r="AF30">
        <f>混合複!H30</f>
        <v>0</v>
      </c>
      <c r="AG30">
        <f>混合複!I30</f>
        <v>0</v>
      </c>
      <c r="AH30">
        <f>混合複!J30</f>
        <v>0</v>
      </c>
      <c r="AI30">
        <f>混合複!K30</f>
        <v>0</v>
      </c>
      <c r="AJ30">
        <f>混合複!L30</f>
        <v>0</v>
      </c>
    </row>
    <row r="31" spans="1:36" x14ac:dyDescent="0.2">
      <c r="A31">
        <f>単の部!A31</f>
        <v>23</v>
      </c>
      <c r="B31">
        <f>単の部!B31</f>
        <v>0</v>
      </c>
      <c r="C31">
        <f>単の部!C31</f>
        <v>0</v>
      </c>
      <c r="D31">
        <f>単の部!D31</f>
        <v>0</v>
      </c>
      <c r="E31">
        <f>単の部!E31</f>
        <v>0</v>
      </c>
      <c r="F31">
        <f>単の部!F31</f>
        <v>0</v>
      </c>
      <c r="G31">
        <f>単の部!G31</f>
        <v>0</v>
      </c>
      <c r="H31">
        <f>単の部!H31</f>
        <v>0</v>
      </c>
      <c r="I31">
        <f>単の部!I31</f>
        <v>0</v>
      </c>
      <c r="J31">
        <f>単の部!J31</f>
        <v>0</v>
      </c>
      <c r="K31">
        <f>単の部!K31</f>
        <v>0</v>
      </c>
      <c r="L31">
        <f>単の部!L31</f>
        <v>0</v>
      </c>
      <c r="M31">
        <f>複の部!A31</f>
        <v>0</v>
      </c>
      <c r="N31">
        <f>複の部!B31</f>
        <v>0</v>
      </c>
      <c r="O31">
        <f>複の部!C31</f>
        <v>0</v>
      </c>
      <c r="P31">
        <f>複の部!D31</f>
        <v>0</v>
      </c>
      <c r="Q31">
        <f>複の部!E31</f>
        <v>0</v>
      </c>
      <c r="R31">
        <f>複の部!F31</f>
        <v>0</v>
      </c>
      <c r="S31">
        <f>複の部!G31</f>
        <v>0</v>
      </c>
      <c r="T31">
        <f>複の部!H31</f>
        <v>0</v>
      </c>
      <c r="U31">
        <f>複の部!I31</f>
        <v>0</v>
      </c>
      <c r="V31">
        <f>複の部!J31</f>
        <v>0</v>
      </c>
      <c r="W31">
        <f>複の部!K31</f>
        <v>0</v>
      </c>
      <c r="X31">
        <f>複の部!L31</f>
        <v>0</v>
      </c>
      <c r="Y31">
        <f>混合複!A31</f>
        <v>0</v>
      </c>
      <c r="Z31" t="str">
        <f>混合複!B31</f>
        <v>一般</v>
      </c>
      <c r="AA31" t="str">
        <f>混合複!C31</f>
        <v>男</v>
      </c>
      <c r="AB31">
        <f>混合複!D31</f>
        <v>0</v>
      </c>
      <c r="AC31">
        <f>混合複!E31</f>
        <v>0</v>
      </c>
      <c r="AD31">
        <f>混合複!F31</f>
        <v>0</v>
      </c>
      <c r="AE31">
        <f>混合複!G31</f>
        <v>0</v>
      </c>
      <c r="AF31">
        <f>混合複!H31</f>
        <v>0</v>
      </c>
      <c r="AG31">
        <f>混合複!I31</f>
        <v>0</v>
      </c>
      <c r="AH31">
        <f>混合複!J31</f>
        <v>0</v>
      </c>
      <c r="AI31">
        <f>混合複!K31</f>
        <v>0</v>
      </c>
      <c r="AJ31">
        <f>混合複!L31</f>
        <v>0</v>
      </c>
    </row>
    <row r="32" spans="1:36" x14ac:dyDescent="0.2">
      <c r="A32">
        <f>単の部!A32</f>
        <v>24</v>
      </c>
      <c r="B32">
        <f>単の部!B32</f>
        <v>0</v>
      </c>
      <c r="C32">
        <f>単の部!C32</f>
        <v>0</v>
      </c>
      <c r="D32">
        <f>単の部!D32</f>
        <v>0</v>
      </c>
      <c r="E32">
        <f>単の部!E32</f>
        <v>0</v>
      </c>
      <c r="F32">
        <f>単の部!F32</f>
        <v>0</v>
      </c>
      <c r="G32">
        <f>単の部!G32</f>
        <v>0</v>
      </c>
      <c r="H32">
        <f>単の部!H32</f>
        <v>0</v>
      </c>
      <c r="I32">
        <f>単の部!I32</f>
        <v>0</v>
      </c>
      <c r="J32">
        <f>単の部!J32</f>
        <v>0</v>
      </c>
      <c r="K32">
        <f>単の部!K32</f>
        <v>0</v>
      </c>
      <c r="L32">
        <f>単の部!L32</f>
        <v>0</v>
      </c>
      <c r="P32">
        <f>複の部!D32</f>
        <v>0</v>
      </c>
      <c r="Q32">
        <f>複の部!E32</f>
        <v>0</v>
      </c>
      <c r="R32">
        <f>複の部!F32</f>
        <v>0</v>
      </c>
      <c r="S32">
        <f>複の部!G32</f>
        <v>0</v>
      </c>
      <c r="T32">
        <f>複の部!H32</f>
        <v>0</v>
      </c>
      <c r="U32">
        <f>複の部!I32</f>
        <v>0</v>
      </c>
      <c r="V32">
        <f>複の部!J32</f>
        <v>0</v>
      </c>
      <c r="W32">
        <f>複の部!K32</f>
        <v>0</v>
      </c>
      <c r="X32">
        <f>複の部!L32</f>
        <v>0</v>
      </c>
      <c r="Y32">
        <f>混合複!A32</f>
        <v>0</v>
      </c>
      <c r="AA32" t="str">
        <f>混合複!C32</f>
        <v>女</v>
      </c>
      <c r="AB32">
        <f>混合複!D32</f>
        <v>0</v>
      </c>
      <c r="AC32">
        <f>混合複!E32</f>
        <v>0</v>
      </c>
      <c r="AD32">
        <f>混合複!F32</f>
        <v>0</v>
      </c>
      <c r="AE32">
        <f>混合複!G32</f>
        <v>0</v>
      </c>
      <c r="AF32">
        <f>混合複!H32</f>
        <v>0</v>
      </c>
      <c r="AG32">
        <f>混合複!I32</f>
        <v>0</v>
      </c>
      <c r="AH32">
        <f>混合複!J32</f>
        <v>0</v>
      </c>
      <c r="AI32">
        <f>混合複!K32</f>
        <v>0</v>
      </c>
      <c r="AJ32">
        <f>混合複!L32</f>
        <v>0</v>
      </c>
    </row>
    <row r="46" spans="1:36" x14ac:dyDescent="0.2">
      <c r="A46">
        <f>単の部!A46</f>
        <v>25</v>
      </c>
      <c r="B46">
        <f>単の部!B46</f>
        <v>0</v>
      </c>
      <c r="C46">
        <f>単の部!C46</f>
        <v>0</v>
      </c>
      <c r="D46">
        <f>単の部!D46</f>
        <v>0</v>
      </c>
      <c r="E46">
        <f>単の部!E46</f>
        <v>0</v>
      </c>
      <c r="F46">
        <f>単の部!F46</f>
        <v>0</v>
      </c>
      <c r="G46">
        <f>単の部!G46</f>
        <v>0</v>
      </c>
      <c r="H46">
        <f>単の部!H46</f>
        <v>0</v>
      </c>
      <c r="I46">
        <f>単の部!I46</f>
        <v>0</v>
      </c>
      <c r="J46">
        <f>単の部!J46</f>
        <v>0</v>
      </c>
      <c r="K46">
        <f>単の部!K46</f>
        <v>0</v>
      </c>
      <c r="L46">
        <f>単の部!L46</f>
        <v>0</v>
      </c>
      <c r="M46">
        <f>複の部!A46</f>
        <v>0</v>
      </c>
      <c r="N46">
        <f>複の部!B46</f>
        <v>0</v>
      </c>
      <c r="O46">
        <f>複の部!C46</f>
        <v>0</v>
      </c>
      <c r="P46">
        <f>複の部!D46</f>
        <v>0</v>
      </c>
      <c r="Q46">
        <f>複の部!E46</f>
        <v>0</v>
      </c>
      <c r="R46">
        <f>複の部!F46</f>
        <v>0</v>
      </c>
      <c r="S46">
        <f>複の部!G46</f>
        <v>0</v>
      </c>
      <c r="T46">
        <f>複の部!H46</f>
        <v>0</v>
      </c>
      <c r="U46">
        <f>複の部!I46</f>
        <v>0</v>
      </c>
      <c r="V46">
        <f>複の部!J46</f>
        <v>0</v>
      </c>
      <c r="W46">
        <f>複の部!K46</f>
        <v>0</v>
      </c>
      <c r="X46">
        <f>複の部!L46</f>
        <v>0</v>
      </c>
      <c r="Y46">
        <f>混合複!A46</f>
        <v>0</v>
      </c>
      <c r="Z46" t="str">
        <f>混合複!B46</f>
        <v>一般</v>
      </c>
      <c r="AA46" t="str">
        <f>混合複!C46</f>
        <v>男</v>
      </c>
      <c r="AB46">
        <f>混合複!D46</f>
        <v>0</v>
      </c>
      <c r="AC46">
        <f>混合複!E46</f>
        <v>0</v>
      </c>
      <c r="AD46">
        <f>混合複!F46</f>
        <v>0</v>
      </c>
      <c r="AE46">
        <f>混合複!G46</f>
        <v>0</v>
      </c>
      <c r="AF46">
        <f>混合複!H46</f>
        <v>0</v>
      </c>
      <c r="AG46">
        <f>混合複!I46</f>
        <v>0</v>
      </c>
      <c r="AH46">
        <f>混合複!J46</f>
        <v>0</v>
      </c>
      <c r="AI46">
        <f>混合複!K46</f>
        <v>0</v>
      </c>
      <c r="AJ46">
        <f>混合複!L46</f>
        <v>0</v>
      </c>
    </row>
    <row r="47" spans="1:36" x14ac:dyDescent="0.2">
      <c r="A47">
        <f>単の部!A47</f>
        <v>26</v>
      </c>
      <c r="B47">
        <f>単の部!B47</f>
        <v>0</v>
      </c>
      <c r="C47">
        <f>単の部!C47</f>
        <v>0</v>
      </c>
      <c r="D47">
        <f>単の部!D47</f>
        <v>0</v>
      </c>
      <c r="E47">
        <f>単の部!E47</f>
        <v>0</v>
      </c>
      <c r="F47">
        <f>単の部!F47</f>
        <v>0</v>
      </c>
      <c r="G47">
        <f>単の部!G47</f>
        <v>0</v>
      </c>
      <c r="H47">
        <f>単の部!H47</f>
        <v>0</v>
      </c>
      <c r="I47">
        <f>単の部!I47</f>
        <v>0</v>
      </c>
      <c r="J47">
        <f>単の部!J47</f>
        <v>0</v>
      </c>
      <c r="K47">
        <f>単の部!K47</f>
        <v>0</v>
      </c>
      <c r="L47">
        <f>単の部!L47</f>
        <v>0</v>
      </c>
      <c r="P47">
        <f>複の部!D47</f>
        <v>0</v>
      </c>
      <c r="Q47">
        <f>複の部!E47</f>
        <v>0</v>
      </c>
      <c r="R47">
        <f>複の部!F47</f>
        <v>0</v>
      </c>
      <c r="S47">
        <f>複の部!G47</f>
        <v>0</v>
      </c>
      <c r="T47">
        <f>複の部!H47</f>
        <v>0</v>
      </c>
      <c r="U47">
        <f>複の部!I47</f>
        <v>0</v>
      </c>
      <c r="V47">
        <f>複の部!J47</f>
        <v>0</v>
      </c>
      <c r="W47">
        <f>複の部!K47</f>
        <v>0</v>
      </c>
      <c r="X47">
        <f>複の部!L47</f>
        <v>0</v>
      </c>
      <c r="Y47">
        <f>混合複!A47</f>
        <v>0</v>
      </c>
      <c r="AA47" t="str">
        <f>混合複!C47</f>
        <v>女</v>
      </c>
      <c r="AB47">
        <f>混合複!D47</f>
        <v>0</v>
      </c>
      <c r="AC47">
        <f>混合複!E47</f>
        <v>0</v>
      </c>
      <c r="AD47">
        <f>混合複!F47</f>
        <v>0</v>
      </c>
      <c r="AE47">
        <f>混合複!G47</f>
        <v>0</v>
      </c>
      <c r="AF47">
        <f>混合複!H47</f>
        <v>0</v>
      </c>
      <c r="AG47">
        <f>混合複!I47</f>
        <v>0</v>
      </c>
      <c r="AH47">
        <f>混合複!J47</f>
        <v>0</v>
      </c>
      <c r="AI47">
        <f>混合複!K47</f>
        <v>0</v>
      </c>
      <c r="AJ47">
        <f>混合複!L47</f>
        <v>0</v>
      </c>
    </row>
    <row r="48" spans="1:36" x14ac:dyDescent="0.2">
      <c r="A48">
        <f>単の部!A48</f>
        <v>27</v>
      </c>
      <c r="B48">
        <f>単の部!B48</f>
        <v>0</v>
      </c>
      <c r="C48">
        <f>単の部!C48</f>
        <v>0</v>
      </c>
      <c r="D48">
        <f>単の部!D48</f>
        <v>0</v>
      </c>
      <c r="E48">
        <f>単の部!E48</f>
        <v>0</v>
      </c>
      <c r="F48">
        <f>単の部!F48</f>
        <v>0</v>
      </c>
      <c r="G48">
        <f>単の部!G48</f>
        <v>0</v>
      </c>
      <c r="H48">
        <f>単の部!H48</f>
        <v>0</v>
      </c>
      <c r="I48">
        <f>単の部!I48</f>
        <v>0</v>
      </c>
      <c r="J48">
        <f>単の部!J48</f>
        <v>0</v>
      </c>
      <c r="K48">
        <f>単の部!K48</f>
        <v>0</v>
      </c>
      <c r="L48">
        <f>単の部!L48</f>
        <v>0</v>
      </c>
      <c r="M48">
        <f>複の部!A48</f>
        <v>0</v>
      </c>
      <c r="N48">
        <f>複の部!B48</f>
        <v>0</v>
      </c>
      <c r="O48">
        <f>複の部!C48</f>
        <v>0</v>
      </c>
      <c r="P48">
        <f>複の部!D48</f>
        <v>0</v>
      </c>
      <c r="Q48">
        <f>複の部!E48</f>
        <v>0</v>
      </c>
      <c r="R48">
        <f>複の部!F48</f>
        <v>0</v>
      </c>
      <c r="S48">
        <f>複の部!G48</f>
        <v>0</v>
      </c>
      <c r="T48">
        <f>複の部!H48</f>
        <v>0</v>
      </c>
      <c r="U48">
        <f>複の部!I48</f>
        <v>0</v>
      </c>
      <c r="V48">
        <f>複の部!J48</f>
        <v>0</v>
      </c>
      <c r="W48">
        <f>複の部!K48</f>
        <v>0</v>
      </c>
      <c r="X48">
        <f>複の部!L48</f>
        <v>0</v>
      </c>
      <c r="Y48">
        <f>混合複!A48</f>
        <v>0</v>
      </c>
      <c r="Z48" t="str">
        <f>混合複!B48</f>
        <v>一般</v>
      </c>
      <c r="AA48" t="str">
        <f>混合複!C48</f>
        <v>男</v>
      </c>
      <c r="AB48">
        <f>混合複!D48</f>
        <v>0</v>
      </c>
      <c r="AC48">
        <f>混合複!E48</f>
        <v>0</v>
      </c>
      <c r="AD48">
        <f>混合複!F48</f>
        <v>0</v>
      </c>
      <c r="AE48">
        <f>混合複!G48</f>
        <v>0</v>
      </c>
      <c r="AF48">
        <f>混合複!H48</f>
        <v>0</v>
      </c>
      <c r="AG48">
        <f>混合複!I48</f>
        <v>0</v>
      </c>
      <c r="AH48">
        <f>混合複!J48</f>
        <v>0</v>
      </c>
      <c r="AI48">
        <f>混合複!K48</f>
        <v>0</v>
      </c>
      <c r="AJ48">
        <f>混合複!L48</f>
        <v>0</v>
      </c>
    </row>
    <row r="49" spans="1:36" x14ac:dyDescent="0.2">
      <c r="A49">
        <f>単の部!A49</f>
        <v>28</v>
      </c>
      <c r="B49">
        <f>単の部!B49</f>
        <v>0</v>
      </c>
      <c r="C49">
        <f>単の部!C49</f>
        <v>0</v>
      </c>
      <c r="D49">
        <f>単の部!D49</f>
        <v>0</v>
      </c>
      <c r="E49">
        <f>単の部!E49</f>
        <v>0</v>
      </c>
      <c r="F49">
        <f>単の部!F49</f>
        <v>0</v>
      </c>
      <c r="G49">
        <f>単の部!G49</f>
        <v>0</v>
      </c>
      <c r="H49">
        <f>単の部!H49</f>
        <v>0</v>
      </c>
      <c r="I49">
        <f>単の部!I49</f>
        <v>0</v>
      </c>
      <c r="J49">
        <f>単の部!J49</f>
        <v>0</v>
      </c>
      <c r="K49">
        <f>単の部!K49</f>
        <v>0</v>
      </c>
      <c r="L49">
        <f>単の部!L49</f>
        <v>0</v>
      </c>
      <c r="P49">
        <f>複の部!D49</f>
        <v>0</v>
      </c>
      <c r="Q49">
        <f>複の部!E49</f>
        <v>0</v>
      </c>
      <c r="R49">
        <f>複の部!F49</f>
        <v>0</v>
      </c>
      <c r="S49">
        <f>複の部!G49</f>
        <v>0</v>
      </c>
      <c r="T49">
        <f>複の部!H49</f>
        <v>0</v>
      </c>
      <c r="U49">
        <f>複の部!I49</f>
        <v>0</v>
      </c>
      <c r="V49">
        <f>複の部!J49</f>
        <v>0</v>
      </c>
      <c r="W49">
        <f>複の部!K49</f>
        <v>0</v>
      </c>
      <c r="X49">
        <f>複の部!L49</f>
        <v>0</v>
      </c>
      <c r="Y49">
        <f>混合複!A49</f>
        <v>0</v>
      </c>
      <c r="AA49" t="str">
        <f>混合複!C49</f>
        <v>女</v>
      </c>
      <c r="AB49">
        <f>混合複!D49</f>
        <v>0</v>
      </c>
      <c r="AC49">
        <f>混合複!E49</f>
        <v>0</v>
      </c>
      <c r="AD49">
        <f>混合複!F49</f>
        <v>0</v>
      </c>
      <c r="AE49">
        <f>混合複!G49</f>
        <v>0</v>
      </c>
      <c r="AF49">
        <f>混合複!H49</f>
        <v>0</v>
      </c>
      <c r="AG49">
        <f>混合複!I49</f>
        <v>0</v>
      </c>
      <c r="AH49">
        <f>混合複!J49</f>
        <v>0</v>
      </c>
      <c r="AI49">
        <f>混合複!K49</f>
        <v>0</v>
      </c>
      <c r="AJ49">
        <f>混合複!L49</f>
        <v>0</v>
      </c>
    </row>
    <row r="50" spans="1:36" x14ac:dyDescent="0.2">
      <c r="A50">
        <f>単の部!A50</f>
        <v>29</v>
      </c>
      <c r="B50">
        <f>単の部!B50</f>
        <v>0</v>
      </c>
      <c r="C50">
        <f>単の部!C50</f>
        <v>0</v>
      </c>
      <c r="D50">
        <f>単の部!D50</f>
        <v>0</v>
      </c>
      <c r="E50">
        <f>単の部!E50</f>
        <v>0</v>
      </c>
      <c r="F50">
        <f>単の部!F50</f>
        <v>0</v>
      </c>
      <c r="G50">
        <f>単の部!G50</f>
        <v>0</v>
      </c>
      <c r="H50">
        <f>単の部!H50</f>
        <v>0</v>
      </c>
      <c r="I50">
        <f>単の部!I50</f>
        <v>0</v>
      </c>
      <c r="J50">
        <f>単の部!J50</f>
        <v>0</v>
      </c>
      <c r="K50">
        <f>単の部!K50</f>
        <v>0</v>
      </c>
      <c r="L50">
        <f>単の部!L50</f>
        <v>0</v>
      </c>
      <c r="M50">
        <f>複の部!A50</f>
        <v>0</v>
      </c>
      <c r="N50">
        <f>複の部!B50</f>
        <v>0</v>
      </c>
      <c r="O50">
        <f>複の部!C50</f>
        <v>0</v>
      </c>
      <c r="P50">
        <f>複の部!D50</f>
        <v>0</v>
      </c>
      <c r="Q50">
        <f>複の部!E50</f>
        <v>0</v>
      </c>
      <c r="R50">
        <f>複の部!F50</f>
        <v>0</v>
      </c>
      <c r="S50">
        <f>複の部!G50</f>
        <v>0</v>
      </c>
      <c r="T50">
        <f>複の部!H50</f>
        <v>0</v>
      </c>
      <c r="U50">
        <f>複の部!I50</f>
        <v>0</v>
      </c>
      <c r="V50">
        <f>複の部!J50</f>
        <v>0</v>
      </c>
      <c r="W50">
        <f>複の部!K50</f>
        <v>0</v>
      </c>
      <c r="X50">
        <f>複の部!L50</f>
        <v>0</v>
      </c>
      <c r="Y50">
        <f>混合複!A50</f>
        <v>0</v>
      </c>
      <c r="Z50" t="str">
        <f>混合複!B50</f>
        <v>一般</v>
      </c>
      <c r="AA50" t="str">
        <f>混合複!C50</f>
        <v>男</v>
      </c>
      <c r="AB50">
        <f>混合複!D50</f>
        <v>0</v>
      </c>
      <c r="AC50">
        <f>混合複!E50</f>
        <v>0</v>
      </c>
      <c r="AD50">
        <f>混合複!F50</f>
        <v>0</v>
      </c>
      <c r="AE50">
        <f>混合複!G50</f>
        <v>0</v>
      </c>
      <c r="AF50">
        <f>混合複!H50</f>
        <v>0</v>
      </c>
      <c r="AG50">
        <f>混合複!I50</f>
        <v>0</v>
      </c>
      <c r="AH50">
        <f>混合複!J50</f>
        <v>0</v>
      </c>
      <c r="AI50">
        <f>混合複!K50</f>
        <v>0</v>
      </c>
      <c r="AJ50">
        <f>混合複!L50</f>
        <v>0</v>
      </c>
    </row>
    <row r="51" spans="1:36" x14ac:dyDescent="0.2">
      <c r="A51">
        <f>単の部!A51</f>
        <v>30</v>
      </c>
      <c r="B51">
        <f>単の部!B51</f>
        <v>0</v>
      </c>
      <c r="C51">
        <f>単の部!C51</f>
        <v>0</v>
      </c>
      <c r="D51">
        <f>単の部!D51</f>
        <v>0</v>
      </c>
      <c r="E51">
        <f>単の部!E51</f>
        <v>0</v>
      </c>
      <c r="F51">
        <f>単の部!F51</f>
        <v>0</v>
      </c>
      <c r="G51">
        <f>単の部!G51</f>
        <v>0</v>
      </c>
      <c r="H51">
        <f>単の部!H51</f>
        <v>0</v>
      </c>
      <c r="I51">
        <f>単の部!I51</f>
        <v>0</v>
      </c>
      <c r="J51">
        <f>単の部!J51</f>
        <v>0</v>
      </c>
      <c r="K51">
        <f>単の部!K51</f>
        <v>0</v>
      </c>
      <c r="L51">
        <f>単の部!L51</f>
        <v>0</v>
      </c>
      <c r="P51">
        <f>複の部!D51</f>
        <v>0</v>
      </c>
      <c r="Q51">
        <f>複の部!E51</f>
        <v>0</v>
      </c>
      <c r="R51">
        <f>複の部!F51</f>
        <v>0</v>
      </c>
      <c r="S51">
        <f>複の部!G51</f>
        <v>0</v>
      </c>
      <c r="T51">
        <f>複の部!H51</f>
        <v>0</v>
      </c>
      <c r="U51">
        <f>複の部!I51</f>
        <v>0</v>
      </c>
      <c r="V51">
        <f>複の部!J51</f>
        <v>0</v>
      </c>
      <c r="W51">
        <f>複の部!K51</f>
        <v>0</v>
      </c>
      <c r="X51">
        <f>複の部!L51</f>
        <v>0</v>
      </c>
      <c r="Y51">
        <f>混合複!A51</f>
        <v>0</v>
      </c>
      <c r="AA51" t="str">
        <f>混合複!C51</f>
        <v>女</v>
      </c>
      <c r="AB51">
        <f>混合複!D51</f>
        <v>0</v>
      </c>
      <c r="AC51">
        <f>混合複!E51</f>
        <v>0</v>
      </c>
      <c r="AD51">
        <f>混合複!F51</f>
        <v>0</v>
      </c>
      <c r="AE51">
        <f>混合複!G51</f>
        <v>0</v>
      </c>
      <c r="AF51">
        <f>混合複!H51</f>
        <v>0</v>
      </c>
      <c r="AG51">
        <f>混合複!I51</f>
        <v>0</v>
      </c>
      <c r="AH51">
        <f>混合複!J51</f>
        <v>0</v>
      </c>
      <c r="AI51">
        <f>混合複!K51</f>
        <v>0</v>
      </c>
      <c r="AJ51">
        <f>混合複!L51</f>
        <v>0</v>
      </c>
    </row>
    <row r="52" spans="1:36" x14ac:dyDescent="0.2">
      <c r="A52">
        <f>単の部!A52</f>
        <v>31</v>
      </c>
      <c r="B52">
        <f>単の部!B52</f>
        <v>0</v>
      </c>
      <c r="C52">
        <f>単の部!C52</f>
        <v>0</v>
      </c>
      <c r="D52">
        <f>単の部!D52</f>
        <v>0</v>
      </c>
      <c r="E52">
        <f>単の部!E52</f>
        <v>0</v>
      </c>
      <c r="F52">
        <f>単の部!F52</f>
        <v>0</v>
      </c>
      <c r="G52">
        <f>単の部!G52</f>
        <v>0</v>
      </c>
      <c r="H52">
        <f>単の部!H52</f>
        <v>0</v>
      </c>
      <c r="I52">
        <f>単の部!I52</f>
        <v>0</v>
      </c>
      <c r="J52">
        <f>単の部!J52</f>
        <v>0</v>
      </c>
      <c r="K52">
        <f>単の部!K52</f>
        <v>0</v>
      </c>
      <c r="L52">
        <f>単の部!L52</f>
        <v>0</v>
      </c>
      <c r="M52">
        <f>複の部!A52</f>
        <v>0</v>
      </c>
      <c r="N52">
        <f>複の部!B52</f>
        <v>0</v>
      </c>
      <c r="O52">
        <f>複の部!C52</f>
        <v>0</v>
      </c>
      <c r="P52">
        <f>複の部!D52</f>
        <v>0</v>
      </c>
      <c r="Q52">
        <f>複の部!E52</f>
        <v>0</v>
      </c>
      <c r="R52">
        <f>複の部!F52</f>
        <v>0</v>
      </c>
      <c r="S52">
        <f>複の部!G52</f>
        <v>0</v>
      </c>
      <c r="T52">
        <f>複の部!H52</f>
        <v>0</v>
      </c>
      <c r="U52">
        <f>複の部!I52</f>
        <v>0</v>
      </c>
      <c r="V52">
        <f>複の部!J52</f>
        <v>0</v>
      </c>
      <c r="W52">
        <f>複の部!K52</f>
        <v>0</v>
      </c>
      <c r="X52">
        <f>複の部!L52</f>
        <v>0</v>
      </c>
      <c r="Y52">
        <f>混合複!A52</f>
        <v>0</v>
      </c>
      <c r="Z52" t="str">
        <f>混合複!B52</f>
        <v>一般</v>
      </c>
      <c r="AA52" t="str">
        <f>混合複!C52</f>
        <v>男</v>
      </c>
      <c r="AB52">
        <f>混合複!D52</f>
        <v>0</v>
      </c>
      <c r="AC52">
        <f>混合複!E52</f>
        <v>0</v>
      </c>
      <c r="AD52">
        <f>混合複!F52</f>
        <v>0</v>
      </c>
      <c r="AE52">
        <f>混合複!G52</f>
        <v>0</v>
      </c>
      <c r="AF52">
        <f>混合複!H52</f>
        <v>0</v>
      </c>
      <c r="AG52">
        <f>混合複!I52</f>
        <v>0</v>
      </c>
      <c r="AH52">
        <f>混合複!J52</f>
        <v>0</v>
      </c>
      <c r="AI52">
        <f>混合複!K52</f>
        <v>0</v>
      </c>
      <c r="AJ52">
        <f>混合複!L52</f>
        <v>0</v>
      </c>
    </row>
    <row r="53" spans="1:36" x14ac:dyDescent="0.2">
      <c r="A53">
        <f>単の部!A53</f>
        <v>32</v>
      </c>
      <c r="B53">
        <f>単の部!B53</f>
        <v>0</v>
      </c>
      <c r="C53">
        <f>単の部!C53</f>
        <v>0</v>
      </c>
      <c r="D53">
        <f>単の部!D53</f>
        <v>0</v>
      </c>
      <c r="E53">
        <f>単の部!E53</f>
        <v>0</v>
      </c>
      <c r="F53">
        <f>単の部!F53</f>
        <v>0</v>
      </c>
      <c r="G53">
        <f>単の部!G53</f>
        <v>0</v>
      </c>
      <c r="H53">
        <f>単の部!H53</f>
        <v>0</v>
      </c>
      <c r="I53">
        <f>単の部!I53</f>
        <v>0</v>
      </c>
      <c r="J53">
        <f>単の部!J53</f>
        <v>0</v>
      </c>
      <c r="K53">
        <f>単の部!K53</f>
        <v>0</v>
      </c>
      <c r="L53">
        <f>単の部!L53</f>
        <v>0</v>
      </c>
      <c r="P53">
        <f>複の部!D53</f>
        <v>0</v>
      </c>
      <c r="Q53">
        <f>複の部!E53</f>
        <v>0</v>
      </c>
      <c r="R53">
        <f>複の部!F53</f>
        <v>0</v>
      </c>
      <c r="S53">
        <f>複の部!G53</f>
        <v>0</v>
      </c>
      <c r="T53">
        <f>複の部!H53</f>
        <v>0</v>
      </c>
      <c r="U53">
        <f>複の部!I53</f>
        <v>0</v>
      </c>
      <c r="V53">
        <f>複の部!J53</f>
        <v>0</v>
      </c>
      <c r="W53">
        <f>複の部!K53</f>
        <v>0</v>
      </c>
      <c r="X53">
        <f>複の部!L53</f>
        <v>0</v>
      </c>
      <c r="Y53">
        <f>混合複!A53</f>
        <v>0</v>
      </c>
      <c r="AA53" t="str">
        <f>混合複!C53</f>
        <v>女</v>
      </c>
      <c r="AB53">
        <f>混合複!D53</f>
        <v>0</v>
      </c>
      <c r="AC53">
        <f>混合複!E53</f>
        <v>0</v>
      </c>
      <c r="AD53">
        <f>混合複!F53</f>
        <v>0</v>
      </c>
      <c r="AE53">
        <f>混合複!G53</f>
        <v>0</v>
      </c>
      <c r="AF53">
        <f>混合複!H53</f>
        <v>0</v>
      </c>
      <c r="AG53">
        <f>混合複!I53</f>
        <v>0</v>
      </c>
      <c r="AH53">
        <f>混合複!J53</f>
        <v>0</v>
      </c>
      <c r="AI53">
        <f>混合複!K53</f>
        <v>0</v>
      </c>
      <c r="AJ53">
        <f>混合複!L53</f>
        <v>0</v>
      </c>
    </row>
    <row r="54" spans="1:36" x14ac:dyDescent="0.2">
      <c r="A54">
        <f>単の部!A54</f>
        <v>33</v>
      </c>
      <c r="B54">
        <f>単の部!B54</f>
        <v>0</v>
      </c>
      <c r="C54">
        <f>単の部!C54</f>
        <v>0</v>
      </c>
      <c r="D54">
        <f>単の部!D54</f>
        <v>0</v>
      </c>
      <c r="E54">
        <f>単の部!E54</f>
        <v>0</v>
      </c>
      <c r="F54">
        <f>単の部!F54</f>
        <v>0</v>
      </c>
      <c r="G54">
        <f>単の部!G54</f>
        <v>0</v>
      </c>
      <c r="H54">
        <f>単の部!H54</f>
        <v>0</v>
      </c>
      <c r="I54">
        <f>単の部!I54</f>
        <v>0</v>
      </c>
      <c r="J54">
        <f>単の部!J54</f>
        <v>0</v>
      </c>
      <c r="K54">
        <f>単の部!K54</f>
        <v>0</v>
      </c>
      <c r="L54">
        <f>単の部!L54</f>
        <v>0</v>
      </c>
      <c r="M54">
        <f>複の部!A54</f>
        <v>0</v>
      </c>
      <c r="N54">
        <f>複の部!B54</f>
        <v>0</v>
      </c>
      <c r="O54">
        <f>複の部!C54</f>
        <v>0</v>
      </c>
      <c r="P54">
        <f>複の部!D54</f>
        <v>0</v>
      </c>
      <c r="Q54">
        <f>複の部!E54</f>
        <v>0</v>
      </c>
      <c r="R54">
        <f>複の部!F54</f>
        <v>0</v>
      </c>
      <c r="S54">
        <f>複の部!G54</f>
        <v>0</v>
      </c>
      <c r="T54">
        <f>複の部!H54</f>
        <v>0</v>
      </c>
      <c r="U54">
        <f>複の部!I54</f>
        <v>0</v>
      </c>
      <c r="V54">
        <f>複の部!J54</f>
        <v>0</v>
      </c>
      <c r="W54">
        <f>複の部!K54</f>
        <v>0</v>
      </c>
      <c r="X54">
        <f>複の部!L54</f>
        <v>0</v>
      </c>
      <c r="Y54">
        <f>混合複!A54</f>
        <v>0</v>
      </c>
      <c r="Z54" t="str">
        <f>混合複!B54</f>
        <v>一般</v>
      </c>
      <c r="AA54" t="str">
        <f>混合複!C54</f>
        <v>男</v>
      </c>
      <c r="AB54">
        <f>混合複!D54</f>
        <v>0</v>
      </c>
      <c r="AC54">
        <f>混合複!E54</f>
        <v>0</v>
      </c>
      <c r="AD54">
        <f>混合複!F54</f>
        <v>0</v>
      </c>
      <c r="AE54">
        <f>混合複!G54</f>
        <v>0</v>
      </c>
      <c r="AF54">
        <f>混合複!H54</f>
        <v>0</v>
      </c>
      <c r="AG54">
        <f>混合複!I54</f>
        <v>0</v>
      </c>
      <c r="AH54">
        <f>混合複!J54</f>
        <v>0</v>
      </c>
      <c r="AI54">
        <f>混合複!K54</f>
        <v>0</v>
      </c>
      <c r="AJ54">
        <f>混合複!L54</f>
        <v>0</v>
      </c>
    </row>
    <row r="55" spans="1:36" x14ac:dyDescent="0.2">
      <c r="A55">
        <f>単の部!A55</f>
        <v>34</v>
      </c>
      <c r="B55">
        <f>単の部!B55</f>
        <v>0</v>
      </c>
      <c r="C55">
        <f>単の部!C55</f>
        <v>0</v>
      </c>
      <c r="D55">
        <f>単の部!D55</f>
        <v>0</v>
      </c>
      <c r="E55">
        <f>単の部!E55</f>
        <v>0</v>
      </c>
      <c r="F55">
        <f>単の部!F55</f>
        <v>0</v>
      </c>
      <c r="G55">
        <f>単の部!G55</f>
        <v>0</v>
      </c>
      <c r="H55">
        <f>単の部!H55</f>
        <v>0</v>
      </c>
      <c r="I55">
        <f>単の部!I55</f>
        <v>0</v>
      </c>
      <c r="J55">
        <f>単の部!J55</f>
        <v>0</v>
      </c>
      <c r="K55">
        <f>単の部!K55</f>
        <v>0</v>
      </c>
      <c r="L55">
        <f>単の部!L55</f>
        <v>0</v>
      </c>
      <c r="P55">
        <f>複の部!D55</f>
        <v>0</v>
      </c>
      <c r="Q55">
        <f>複の部!E55</f>
        <v>0</v>
      </c>
      <c r="R55">
        <f>複の部!F55</f>
        <v>0</v>
      </c>
      <c r="S55">
        <f>複の部!G55</f>
        <v>0</v>
      </c>
      <c r="T55">
        <f>複の部!H55</f>
        <v>0</v>
      </c>
      <c r="U55">
        <f>複の部!I55</f>
        <v>0</v>
      </c>
      <c r="V55">
        <f>複の部!J55</f>
        <v>0</v>
      </c>
      <c r="W55">
        <f>複の部!K55</f>
        <v>0</v>
      </c>
      <c r="X55">
        <f>複の部!L55</f>
        <v>0</v>
      </c>
      <c r="Y55">
        <f>混合複!A55</f>
        <v>0</v>
      </c>
      <c r="AA55" t="str">
        <f>混合複!C55</f>
        <v>女</v>
      </c>
      <c r="AB55">
        <f>混合複!D55</f>
        <v>0</v>
      </c>
      <c r="AC55">
        <f>混合複!E55</f>
        <v>0</v>
      </c>
      <c r="AD55">
        <f>混合複!F55</f>
        <v>0</v>
      </c>
      <c r="AE55">
        <f>混合複!G55</f>
        <v>0</v>
      </c>
      <c r="AF55">
        <f>混合複!H55</f>
        <v>0</v>
      </c>
      <c r="AG55">
        <f>混合複!I55</f>
        <v>0</v>
      </c>
      <c r="AH55">
        <f>混合複!J55</f>
        <v>0</v>
      </c>
      <c r="AI55">
        <f>混合複!K55</f>
        <v>0</v>
      </c>
      <c r="AJ55">
        <f>混合複!L55</f>
        <v>0</v>
      </c>
    </row>
    <row r="56" spans="1:36" x14ac:dyDescent="0.2">
      <c r="A56">
        <f>単の部!A56</f>
        <v>35</v>
      </c>
      <c r="B56">
        <f>単の部!B56</f>
        <v>0</v>
      </c>
      <c r="C56">
        <f>単の部!C56</f>
        <v>0</v>
      </c>
      <c r="D56">
        <f>単の部!D56</f>
        <v>0</v>
      </c>
      <c r="E56">
        <f>単の部!E56</f>
        <v>0</v>
      </c>
      <c r="F56">
        <f>単の部!F56</f>
        <v>0</v>
      </c>
      <c r="G56">
        <f>単の部!G56</f>
        <v>0</v>
      </c>
      <c r="H56">
        <f>単の部!H56</f>
        <v>0</v>
      </c>
      <c r="I56">
        <f>単の部!I56</f>
        <v>0</v>
      </c>
      <c r="J56">
        <f>単の部!J56</f>
        <v>0</v>
      </c>
      <c r="K56">
        <f>単の部!K56</f>
        <v>0</v>
      </c>
      <c r="L56">
        <f>単の部!L56</f>
        <v>0</v>
      </c>
      <c r="M56">
        <f>複の部!A56</f>
        <v>0</v>
      </c>
      <c r="N56">
        <f>複の部!B56</f>
        <v>0</v>
      </c>
      <c r="O56">
        <f>複の部!C56</f>
        <v>0</v>
      </c>
      <c r="P56">
        <f>複の部!D56</f>
        <v>0</v>
      </c>
      <c r="Q56">
        <f>複の部!E56</f>
        <v>0</v>
      </c>
      <c r="R56">
        <f>複の部!F56</f>
        <v>0</v>
      </c>
      <c r="S56">
        <f>複の部!G56</f>
        <v>0</v>
      </c>
      <c r="T56">
        <f>複の部!H56</f>
        <v>0</v>
      </c>
      <c r="U56">
        <f>複の部!I56</f>
        <v>0</v>
      </c>
      <c r="V56">
        <f>複の部!J56</f>
        <v>0</v>
      </c>
      <c r="W56">
        <f>複の部!K56</f>
        <v>0</v>
      </c>
      <c r="X56">
        <f>複の部!L56</f>
        <v>0</v>
      </c>
      <c r="Y56">
        <f>混合複!A56</f>
        <v>0</v>
      </c>
      <c r="Z56" t="str">
        <f>混合複!B56</f>
        <v>一般</v>
      </c>
      <c r="AA56" t="str">
        <f>混合複!C56</f>
        <v>男</v>
      </c>
      <c r="AB56">
        <f>混合複!D56</f>
        <v>0</v>
      </c>
      <c r="AC56">
        <f>混合複!E56</f>
        <v>0</v>
      </c>
      <c r="AD56">
        <f>混合複!F56</f>
        <v>0</v>
      </c>
      <c r="AE56">
        <f>混合複!G56</f>
        <v>0</v>
      </c>
      <c r="AF56">
        <f>混合複!H56</f>
        <v>0</v>
      </c>
      <c r="AG56">
        <f>混合複!I56</f>
        <v>0</v>
      </c>
      <c r="AH56">
        <f>混合複!J56</f>
        <v>0</v>
      </c>
      <c r="AI56">
        <f>混合複!K56</f>
        <v>0</v>
      </c>
      <c r="AJ56">
        <f>混合複!L56</f>
        <v>0</v>
      </c>
    </row>
    <row r="57" spans="1:36" x14ac:dyDescent="0.2">
      <c r="A57">
        <f>単の部!A57</f>
        <v>36</v>
      </c>
      <c r="B57">
        <f>単の部!B57</f>
        <v>0</v>
      </c>
      <c r="C57">
        <f>単の部!C57</f>
        <v>0</v>
      </c>
      <c r="D57">
        <f>単の部!D57</f>
        <v>0</v>
      </c>
      <c r="E57">
        <f>単の部!E57</f>
        <v>0</v>
      </c>
      <c r="F57">
        <f>単の部!F57</f>
        <v>0</v>
      </c>
      <c r="G57">
        <f>単の部!G57</f>
        <v>0</v>
      </c>
      <c r="H57">
        <f>単の部!H57</f>
        <v>0</v>
      </c>
      <c r="I57">
        <f>単の部!I57</f>
        <v>0</v>
      </c>
      <c r="J57">
        <f>単の部!J57</f>
        <v>0</v>
      </c>
      <c r="K57">
        <f>単の部!K57</f>
        <v>0</v>
      </c>
      <c r="L57">
        <f>単の部!L57</f>
        <v>0</v>
      </c>
      <c r="P57">
        <f>複の部!D57</f>
        <v>0</v>
      </c>
      <c r="Q57">
        <f>複の部!E57</f>
        <v>0</v>
      </c>
      <c r="R57">
        <f>複の部!F57</f>
        <v>0</v>
      </c>
      <c r="S57">
        <f>複の部!G57</f>
        <v>0</v>
      </c>
      <c r="T57">
        <f>複の部!H57</f>
        <v>0</v>
      </c>
      <c r="U57">
        <f>複の部!I57</f>
        <v>0</v>
      </c>
      <c r="V57">
        <f>複の部!J57</f>
        <v>0</v>
      </c>
      <c r="W57">
        <f>複の部!K57</f>
        <v>0</v>
      </c>
      <c r="X57">
        <f>複の部!L57</f>
        <v>0</v>
      </c>
      <c r="Y57">
        <f>混合複!A57</f>
        <v>0</v>
      </c>
      <c r="AA57" t="str">
        <f>混合複!C57</f>
        <v>女</v>
      </c>
      <c r="AB57">
        <f>混合複!D57</f>
        <v>0</v>
      </c>
      <c r="AC57">
        <f>混合複!E57</f>
        <v>0</v>
      </c>
      <c r="AD57">
        <f>混合複!F57</f>
        <v>0</v>
      </c>
      <c r="AE57">
        <f>混合複!G57</f>
        <v>0</v>
      </c>
      <c r="AF57">
        <f>混合複!H57</f>
        <v>0</v>
      </c>
      <c r="AG57">
        <f>混合複!I57</f>
        <v>0</v>
      </c>
      <c r="AH57">
        <f>混合複!J57</f>
        <v>0</v>
      </c>
      <c r="AI57">
        <f>混合複!K57</f>
        <v>0</v>
      </c>
      <c r="AJ57">
        <f>混合複!L57</f>
        <v>0</v>
      </c>
    </row>
    <row r="58" spans="1:36" x14ac:dyDescent="0.2">
      <c r="A58">
        <f>単の部!A58</f>
        <v>37</v>
      </c>
      <c r="B58">
        <f>単の部!B58</f>
        <v>0</v>
      </c>
      <c r="C58">
        <f>単の部!C58</f>
        <v>0</v>
      </c>
      <c r="D58">
        <f>単の部!D58</f>
        <v>0</v>
      </c>
      <c r="E58">
        <f>単の部!E58</f>
        <v>0</v>
      </c>
      <c r="F58">
        <f>単の部!F58</f>
        <v>0</v>
      </c>
      <c r="G58">
        <f>単の部!G58</f>
        <v>0</v>
      </c>
      <c r="H58">
        <f>単の部!H58</f>
        <v>0</v>
      </c>
      <c r="I58">
        <f>単の部!I58</f>
        <v>0</v>
      </c>
      <c r="J58">
        <f>単の部!J58</f>
        <v>0</v>
      </c>
      <c r="K58">
        <f>単の部!K58</f>
        <v>0</v>
      </c>
      <c r="L58">
        <f>単の部!L58</f>
        <v>0</v>
      </c>
      <c r="M58">
        <f>複の部!A58</f>
        <v>0</v>
      </c>
      <c r="N58">
        <f>複の部!B58</f>
        <v>0</v>
      </c>
      <c r="O58">
        <f>複の部!C58</f>
        <v>0</v>
      </c>
      <c r="P58">
        <f>複の部!D58</f>
        <v>0</v>
      </c>
      <c r="Q58">
        <f>複の部!E58</f>
        <v>0</v>
      </c>
      <c r="R58">
        <f>複の部!F58</f>
        <v>0</v>
      </c>
      <c r="S58">
        <f>複の部!G58</f>
        <v>0</v>
      </c>
      <c r="T58">
        <f>複の部!H58</f>
        <v>0</v>
      </c>
      <c r="U58">
        <f>複の部!I58</f>
        <v>0</v>
      </c>
      <c r="V58">
        <f>複の部!J58</f>
        <v>0</v>
      </c>
      <c r="W58">
        <f>複の部!K58</f>
        <v>0</v>
      </c>
      <c r="X58">
        <f>複の部!L58</f>
        <v>0</v>
      </c>
      <c r="Y58">
        <f>混合複!A58</f>
        <v>0</v>
      </c>
      <c r="Z58" t="str">
        <f>混合複!B58</f>
        <v>一般</v>
      </c>
      <c r="AA58" t="str">
        <f>混合複!C58</f>
        <v>男</v>
      </c>
      <c r="AB58">
        <f>混合複!D58</f>
        <v>0</v>
      </c>
      <c r="AC58">
        <f>混合複!E58</f>
        <v>0</v>
      </c>
      <c r="AD58">
        <f>混合複!F58</f>
        <v>0</v>
      </c>
      <c r="AE58">
        <f>混合複!G58</f>
        <v>0</v>
      </c>
      <c r="AF58">
        <f>混合複!H58</f>
        <v>0</v>
      </c>
      <c r="AG58">
        <f>混合複!I58</f>
        <v>0</v>
      </c>
      <c r="AH58">
        <f>混合複!J58</f>
        <v>0</v>
      </c>
      <c r="AI58">
        <f>混合複!K58</f>
        <v>0</v>
      </c>
      <c r="AJ58">
        <f>混合複!L58</f>
        <v>0</v>
      </c>
    </row>
    <row r="59" spans="1:36" x14ac:dyDescent="0.2">
      <c r="A59">
        <f>単の部!A59</f>
        <v>38</v>
      </c>
      <c r="B59">
        <f>単の部!B59</f>
        <v>0</v>
      </c>
      <c r="C59">
        <f>単の部!C59</f>
        <v>0</v>
      </c>
      <c r="D59">
        <f>単の部!D59</f>
        <v>0</v>
      </c>
      <c r="E59">
        <f>単の部!E59</f>
        <v>0</v>
      </c>
      <c r="F59">
        <f>単の部!F59</f>
        <v>0</v>
      </c>
      <c r="G59">
        <f>単の部!G59</f>
        <v>0</v>
      </c>
      <c r="H59">
        <f>単の部!H59</f>
        <v>0</v>
      </c>
      <c r="I59">
        <f>単の部!I59</f>
        <v>0</v>
      </c>
      <c r="J59">
        <f>単の部!J59</f>
        <v>0</v>
      </c>
      <c r="K59">
        <f>単の部!K59</f>
        <v>0</v>
      </c>
      <c r="L59">
        <f>単の部!L59</f>
        <v>0</v>
      </c>
      <c r="P59">
        <f>複の部!D59</f>
        <v>0</v>
      </c>
      <c r="Q59">
        <f>複の部!E59</f>
        <v>0</v>
      </c>
      <c r="R59">
        <f>複の部!F59</f>
        <v>0</v>
      </c>
      <c r="S59">
        <f>複の部!G59</f>
        <v>0</v>
      </c>
      <c r="T59">
        <f>複の部!H59</f>
        <v>0</v>
      </c>
      <c r="U59">
        <f>複の部!I59</f>
        <v>0</v>
      </c>
      <c r="V59">
        <f>複の部!J59</f>
        <v>0</v>
      </c>
      <c r="W59">
        <f>複の部!K59</f>
        <v>0</v>
      </c>
      <c r="X59">
        <f>複の部!L59</f>
        <v>0</v>
      </c>
      <c r="Y59">
        <f>混合複!A59</f>
        <v>0</v>
      </c>
      <c r="AA59" t="str">
        <f>混合複!C59</f>
        <v>女</v>
      </c>
      <c r="AB59">
        <f>混合複!D59</f>
        <v>0</v>
      </c>
      <c r="AC59">
        <f>混合複!E59</f>
        <v>0</v>
      </c>
      <c r="AD59">
        <f>混合複!F59</f>
        <v>0</v>
      </c>
      <c r="AE59">
        <f>混合複!G59</f>
        <v>0</v>
      </c>
      <c r="AF59">
        <f>混合複!H59</f>
        <v>0</v>
      </c>
      <c r="AG59">
        <f>混合複!I59</f>
        <v>0</v>
      </c>
      <c r="AH59">
        <f>混合複!J59</f>
        <v>0</v>
      </c>
      <c r="AI59">
        <f>混合複!K59</f>
        <v>0</v>
      </c>
      <c r="AJ59">
        <f>混合複!L59</f>
        <v>0</v>
      </c>
    </row>
    <row r="60" spans="1:36" x14ac:dyDescent="0.2">
      <c r="A60">
        <f>単の部!A60</f>
        <v>39</v>
      </c>
      <c r="B60">
        <f>単の部!B60</f>
        <v>0</v>
      </c>
      <c r="C60">
        <f>単の部!C60</f>
        <v>0</v>
      </c>
      <c r="D60">
        <f>単の部!D60</f>
        <v>0</v>
      </c>
      <c r="E60">
        <f>単の部!E60</f>
        <v>0</v>
      </c>
      <c r="F60">
        <f>単の部!F60</f>
        <v>0</v>
      </c>
      <c r="G60">
        <f>単の部!G60</f>
        <v>0</v>
      </c>
      <c r="H60">
        <f>単の部!H60</f>
        <v>0</v>
      </c>
      <c r="I60">
        <f>単の部!I60</f>
        <v>0</v>
      </c>
      <c r="J60">
        <f>単の部!J60</f>
        <v>0</v>
      </c>
      <c r="K60">
        <f>単の部!K60</f>
        <v>0</v>
      </c>
      <c r="L60">
        <f>単の部!L60</f>
        <v>0</v>
      </c>
      <c r="M60">
        <f>複の部!A60</f>
        <v>0</v>
      </c>
      <c r="N60">
        <f>複の部!B60</f>
        <v>0</v>
      </c>
      <c r="O60">
        <f>複の部!C60</f>
        <v>0</v>
      </c>
      <c r="P60">
        <f>複の部!D60</f>
        <v>0</v>
      </c>
      <c r="Q60">
        <f>複の部!E60</f>
        <v>0</v>
      </c>
      <c r="R60">
        <f>複の部!F60</f>
        <v>0</v>
      </c>
      <c r="S60">
        <f>複の部!G60</f>
        <v>0</v>
      </c>
      <c r="T60">
        <f>複の部!H60</f>
        <v>0</v>
      </c>
      <c r="U60">
        <f>複の部!I60</f>
        <v>0</v>
      </c>
      <c r="V60">
        <f>複の部!J60</f>
        <v>0</v>
      </c>
      <c r="W60">
        <f>複の部!K60</f>
        <v>0</v>
      </c>
      <c r="X60">
        <f>複の部!L60</f>
        <v>0</v>
      </c>
      <c r="Y60">
        <f>混合複!A60</f>
        <v>0</v>
      </c>
      <c r="Z60" t="str">
        <f>混合複!B60</f>
        <v>一般</v>
      </c>
      <c r="AA60" t="str">
        <f>混合複!C60</f>
        <v>男</v>
      </c>
      <c r="AB60">
        <f>混合複!D60</f>
        <v>0</v>
      </c>
      <c r="AC60">
        <f>混合複!E60</f>
        <v>0</v>
      </c>
      <c r="AD60">
        <f>混合複!F60</f>
        <v>0</v>
      </c>
      <c r="AE60">
        <f>混合複!G60</f>
        <v>0</v>
      </c>
      <c r="AF60">
        <f>混合複!H60</f>
        <v>0</v>
      </c>
      <c r="AG60">
        <f>混合複!I60</f>
        <v>0</v>
      </c>
      <c r="AH60">
        <f>混合複!J60</f>
        <v>0</v>
      </c>
      <c r="AI60">
        <f>混合複!K60</f>
        <v>0</v>
      </c>
      <c r="AJ60">
        <f>混合複!L60</f>
        <v>0</v>
      </c>
    </row>
    <row r="61" spans="1:36" x14ac:dyDescent="0.2">
      <c r="A61">
        <f>単の部!A61</f>
        <v>40</v>
      </c>
      <c r="B61">
        <f>単の部!B61</f>
        <v>0</v>
      </c>
      <c r="C61">
        <f>単の部!C61</f>
        <v>0</v>
      </c>
      <c r="D61">
        <f>単の部!D61</f>
        <v>0</v>
      </c>
      <c r="E61">
        <f>単の部!E61</f>
        <v>0</v>
      </c>
      <c r="F61">
        <f>単の部!F61</f>
        <v>0</v>
      </c>
      <c r="G61">
        <f>単の部!G61</f>
        <v>0</v>
      </c>
      <c r="H61">
        <f>単の部!H61</f>
        <v>0</v>
      </c>
      <c r="I61">
        <f>単の部!I61</f>
        <v>0</v>
      </c>
      <c r="J61">
        <f>単の部!J61</f>
        <v>0</v>
      </c>
      <c r="K61">
        <f>単の部!K61</f>
        <v>0</v>
      </c>
      <c r="L61">
        <f>単の部!L61</f>
        <v>0</v>
      </c>
      <c r="P61">
        <f>複の部!D61</f>
        <v>0</v>
      </c>
      <c r="Q61">
        <f>複の部!E61</f>
        <v>0</v>
      </c>
      <c r="R61">
        <f>複の部!F61</f>
        <v>0</v>
      </c>
      <c r="S61">
        <f>複の部!G61</f>
        <v>0</v>
      </c>
      <c r="T61">
        <f>複の部!H61</f>
        <v>0</v>
      </c>
      <c r="U61">
        <f>複の部!I61</f>
        <v>0</v>
      </c>
      <c r="V61">
        <f>複の部!J61</f>
        <v>0</v>
      </c>
      <c r="W61">
        <f>複の部!K61</f>
        <v>0</v>
      </c>
      <c r="X61">
        <f>複の部!L61</f>
        <v>0</v>
      </c>
      <c r="Y61">
        <f>混合複!A61</f>
        <v>0</v>
      </c>
      <c r="AA61" t="str">
        <f>混合複!C61</f>
        <v>女</v>
      </c>
      <c r="AB61">
        <f>混合複!D61</f>
        <v>0</v>
      </c>
      <c r="AC61">
        <f>混合複!E61</f>
        <v>0</v>
      </c>
      <c r="AD61">
        <f>混合複!F61</f>
        <v>0</v>
      </c>
      <c r="AE61">
        <f>混合複!G61</f>
        <v>0</v>
      </c>
      <c r="AF61">
        <f>混合複!H61</f>
        <v>0</v>
      </c>
      <c r="AG61">
        <f>混合複!I61</f>
        <v>0</v>
      </c>
      <c r="AH61">
        <f>混合複!J61</f>
        <v>0</v>
      </c>
      <c r="AI61">
        <f>混合複!K61</f>
        <v>0</v>
      </c>
      <c r="AJ61">
        <f>混合複!L61</f>
        <v>0</v>
      </c>
    </row>
    <row r="62" spans="1:36" x14ac:dyDescent="0.2">
      <c r="A62">
        <f>単の部!A62</f>
        <v>41</v>
      </c>
      <c r="B62">
        <f>単の部!B62</f>
        <v>0</v>
      </c>
      <c r="C62">
        <f>単の部!C62</f>
        <v>0</v>
      </c>
      <c r="D62">
        <f>単の部!D62</f>
        <v>0</v>
      </c>
      <c r="E62">
        <f>単の部!E62</f>
        <v>0</v>
      </c>
      <c r="F62">
        <f>単の部!F62</f>
        <v>0</v>
      </c>
      <c r="G62">
        <f>単の部!G62</f>
        <v>0</v>
      </c>
      <c r="H62">
        <f>単の部!H62</f>
        <v>0</v>
      </c>
      <c r="I62">
        <f>単の部!I62</f>
        <v>0</v>
      </c>
      <c r="J62">
        <f>単の部!J62</f>
        <v>0</v>
      </c>
      <c r="K62">
        <f>単の部!K62</f>
        <v>0</v>
      </c>
      <c r="L62">
        <f>単の部!L62</f>
        <v>0</v>
      </c>
      <c r="M62">
        <f>複の部!A62</f>
        <v>0</v>
      </c>
      <c r="N62">
        <f>複の部!B62</f>
        <v>0</v>
      </c>
      <c r="O62">
        <f>複の部!C62</f>
        <v>0</v>
      </c>
      <c r="P62">
        <f>複の部!D62</f>
        <v>0</v>
      </c>
      <c r="Q62">
        <f>複の部!E62</f>
        <v>0</v>
      </c>
      <c r="R62">
        <f>複の部!F62</f>
        <v>0</v>
      </c>
      <c r="S62">
        <f>複の部!G62</f>
        <v>0</v>
      </c>
      <c r="T62">
        <f>複の部!H62</f>
        <v>0</v>
      </c>
      <c r="U62">
        <f>複の部!I62</f>
        <v>0</v>
      </c>
      <c r="V62">
        <f>複の部!J62</f>
        <v>0</v>
      </c>
      <c r="W62">
        <f>複の部!K62</f>
        <v>0</v>
      </c>
      <c r="X62">
        <f>複の部!L62</f>
        <v>0</v>
      </c>
      <c r="Y62">
        <f>混合複!A62</f>
        <v>0</v>
      </c>
      <c r="Z62" t="str">
        <f>混合複!B62</f>
        <v>一般</v>
      </c>
      <c r="AA62" t="str">
        <f>混合複!C62</f>
        <v>男</v>
      </c>
      <c r="AB62">
        <f>混合複!D62</f>
        <v>0</v>
      </c>
      <c r="AC62">
        <f>混合複!E62</f>
        <v>0</v>
      </c>
      <c r="AD62">
        <f>混合複!F62</f>
        <v>0</v>
      </c>
      <c r="AE62">
        <f>混合複!G62</f>
        <v>0</v>
      </c>
      <c r="AF62">
        <f>混合複!H62</f>
        <v>0</v>
      </c>
      <c r="AG62">
        <f>混合複!I62</f>
        <v>0</v>
      </c>
      <c r="AH62">
        <f>混合複!J62</f>
        <v>0</v>
      </c>
      <c r="AI62">
        <f>混合複!K62</f>
        <v>0</v>
      </c>
      <c r="AJ62">
        <f>混合複!L62</f>
        <v>0</v>
      </c>
    </row>
    <row r="63" spans="1:36" x14ac:dyDescent="0.2">
      <c r="A63">
        <f>単の部!A63</f>
        <v>42</v>
      </c>
      <c r="B63">
        <f>単の部!B63</f>
        <v>0</v>
      </c>
      <c r="C63">
        <f>単の部!C63</f>
        <v>0</v>
      </c>
      <c r="D63">
        <f>単の部!D63</f>
        <v>0</v>
      </c>
      <c r="E63">
        <f>単の部!E63</f>
        <v>0</v>
      </c>
      <c r="F63">
        <f>単の部!F63</f>
        <v>0</v>
      </c>
      <c r="G63">
        <f>単の部!G63</f>
        <v>0</v>
      </c>
      <c r="H63">
        <f>単の部!H63</f>
        <v>0</v>
      </c>
      <c r="I63">
        <f>単の部!I63</f>
        <v>0</v>
      </c>
      <c r="J63">
        <f>単の部!J63</f>
        <v>0</v>
      </c>
      <c r="K63">
        <f>単の部!K63</f>
        <v>0</v>
      </c>
      <c r="L63">
        <f>単の部!L63</f>
        <v>0</v>
      </c>
      <c r="P63">
        <f>複の部!D63</f>
        <v>0</v>
      </c>
      <c r="Q63">
        <f>複の部!E63</f>
        <v>0</v>
      </c>
      <c r="R63">
        <f>複の部!F63</f>
        <v>0</v>
      </c>
      <c r="S63">
        <f>複の部!G63</f>
        <v>0</v>
      </c>
      <c r="T63">
        <f>複の部!H63</f>
        <v>0</v>
      </c>
      <c r="U63">
        <f>複の部!I63</f>
        <v>0</v>
      </c>
      <c r="V63">
        <f>複の部!J63</f>
        <v>0</v>
      </c>
      <c r="W63">
        <f>複の部!K63</f>
        <v>0</v>
      </c>
      <c r="X63">
        <f>複の部!L63</f>
        <v>0</v>
      </c>
      <c r="Y63">
        <f>混合複!A63</f>
        <v>0</v>
      </c>
      <c r="AA63" t="str">
        <f>混合複!C63</f>
        <v>女</v>
      </c>
      <c r="AB63">
        <f>混合複!D63</f>
        <v>0</v>
      </c>
      <c r="AC63">
        <f>混合複!E63</f>
        <v>0</v>
      </c>
      <c r="AD63">
        <f>混合複!F63</f>
        <v>0</v>
      </c>
      <c r="AE63">
        <f>混合複!G63</f>
        <v>0</v>
      </c>
      <c r="AF63">
        <f>混合複!H63</f>
        <v>0</v>
      </c>
      <c r="AG63">
        <f>混合複!I63</f>
        <v>0</v>
      </c>
      <c r="AH63">
        <f>混合複!J63</f>
        <v>0</v>
      </c>
      <c r="AI63">
        <f>混合複!K63</f>
        <v>0</v>
      </c>
      <c r="AJ63">
        <f>混合複!L63</f>
        <v>0</v>
      </c>
    </row>
    <row r="64" spans="1:36" x14ac:dyDescent="0.2">
      <c r="A64">
        <f>単の部!A64</f>
        <v>43</v>
      </c>
      <c r="B64">
        <f>単の部!B64</f>
        <v>0</v>
      </c>
      <c r="C64">
        <f>単の部!C64</f>
        <v>0</v>
      </c>
      <c r="D64">
        <f>単の部!D64</f>
        <v>0</v>
      </c>
      <c r="E64">
        <f>単の部!E64</f>
        <v>0</v>
      </c>
      <c r="F64">
        <f>単の部!F64</f>
        <v>0</v>
      </c>
      <c r="G64">
        <f>単の部!G64</f>
        <v>0</v>
      </c>
      <c r="H64">
        <f>単の部!H64</f>
        <v>0</v>
      </c>
      <c r="I64">
        <f>単の部!I64</f>
        <v>0</v>
      </c>
      <c r="J64">
        <f>単の部!J64</f>
        <v>0</v>
      </c>
      <c r="K64">
        <f>単の部!K64</f>
        <v>0</v>
      </c>
      <c r="L64">
        <f>単の部!L64</f>
        <v>0</v>
      </c>
      <c r="M64">
        <f>複の部!A64</f>
        <v>0</v>
      </c>
      <c r="N64">
        <f>複の部!B64</f>
        <v>0</v>
      </c>
      <c r="O64">
        <f>複の部!C64</f>
        <v>0</v>
      </c>
      <c r="P64">
        <f>複の部!D64</f>
        <v>0</v>
      </c>
      <c r="Q64">
        <f>複の部!E64</f>
        <v>0</v>
      </c>
      <c r="R64">
        <f>複の部!F64</f>
        <v>0</v>
      </c>
      <c r="S64">
        <f>複の部!G64</f>
        <v>0</v>
      </c>
      <c r="T64">
        <f>複の部!H64</f>
        <v>0</v>
      </c>
      <c r="U64">
        <f>複の部!I64</f>
        <v>0</v>
      </c>
      <c r="V64">
        <f>複の部!J64</f>
        <v>0</v>
      </c>
      <c r="W64">
        <f>複の部!K64</f>
        <v>0</v>
      </c>
      <c r="X64">
        <f>複の部!L64</f>
        <v>0</v>
      </c>
      <c r="Y64">
        <f>混合複!A64</f>
        <v>0</v>
      </c>
      <c r="Z64" t="str">
        <f>混合複!B64</f>
        <v>一般</v>
      </c>
      <c r="AA64" t="str">
        <f>混合複!C64</f>
        <v>男</v>
      </c>
      <c r="AB64">
        <f>混合複!D64</f>
        <v>0</v>
      </c>
      <c r="AC64">
        <f>混合複!E64</f>
        <v>0</v>
      </c>
      <c r="AD64">
        <f>混合複!F64</f>
        <v>0</v>
      </c>
      <c r="AE64">
        <f>混合複!G64</f>
        <v>0</v>
      </c>
      <c r="AF64">
        <f>混合複!H64</f>
        <v>0</v>
      </c>
      <c r="AG64">
        <f>混合複!I64</f>
        <v>0</v>
      </c>
      <c r="AH64">
        <f>混合複!J64</f>
        <v>0</v>
      </c>
      <c r="AI64">
        <f>混合複!K64</f>
        <v>0</v>
      </c>
      <c r="AJ64">
        <f>混合複!L64</f>
        <v>0</v>
      </c>
    </row>
    <row r="65" spans="1:36" x14ac:dyDescent="0.2">
      <c r="A65">
        <f>単の部!A65</f>
        <v>44</v>
      </c>
      <c r="B65">
        <f>単の部!B65</f>
        <v>0</v>
      </c>
      <c r="C65">
        <f>単の部!C65</f>
        <v>0</v>
      </c>
      <c r="D65">
        <f>単の部!D65</f>
        <v>0</v>
      </c>
      <c r="E65">
        <f>単の部!E65</f>
        <v>0</v>
      </c>
      <c r="F65">
        <f>単の部!F65</f>
        <v>0</v>
      </c>
      <c r="G65">
        <f>単の部!G65</f>
        <v>0</v>
      </c>
      <c r="H65">
        <f>単の部!H65</f>
        <v>0</v>
      </c>
      <c r="I65">
        <f>単の部!I65</f>
        <v>0</v>
      </c>
      <c r="J65">
        <f>単の部!J65</f>
        <v>0</v>
      </c>
      <c r="K65">
        <f>単の部!K65</f>
        <v>0</v>
      </c>
      <c r="L65">
        <f>単の部!L65</f>
        <v>0</v>
      </c>
      <c r="P65">
        <f>複の部!D65</f>
        <v>0</v>
      </c>
      <c r="Q65">
        <f>複の部!E65</f>
        <v>0</v>
      </c>
      <c r="R65">
        <f>複の部!F65</f>
        <v>0</v>
      </c>
      <c r="S65">
        <f>複の部!G65</f>
        <v>0</v>
      </c>
      <c r="T65">
        <f>複の部!H65</f>
        <v>0</v>
      </c>
      <c r="U65">
        <f>複の部!I65</f>
        <v>0</v>
      </c>
      <c r="V65">
        <f>複の部!J65</f>
        <v>0</v>
      </c>
      <c r="W65">
        <f>複の部!K65</f>
        <v>0</v>
      </c>
      <c r="X65">
        <f>複の部!L65</f>
        <v>0</v>
      </c>
      <c r="Y65">
        <f>混合複!A65</f>
        <v>0</v>
      </c>
      <c r="AA65" t="str">
        <f>混合複!C65</f>
        <v>女</v>
      </c>
      <c r="AB65">
        <f>混合複!D65</f>
        <v>0</v>
      </c>
      <c r="AC65">
        <f>混合複!E65</f>
        <v>0</v>
      </c>
      <c r="AD65">
        <f>混合複!F65</f>
        <v>0</v>
      </c>
      <c r="AE65">
        <f>混合複!G65</f>
        <v>0</v>
      </c>
      <c r="AF65">
        <f>混合複!H65</f>
        <v>0</v>
      </c>
      <c r="AG65">
        <f>混合複!I65</f>
        <v>0</v>
      </c>
      <c r="AH65">
        <f>混合複!J65</f>
        <v>0</v>
      </c>
      <c r="AI65">
        <f>混合複!K65</f>
        <v>0</v>
      </c>
      <c r="AJ65">
        <f>混合複!L65</f>
        <v>0</v>
      </c>
    </row>
    <row r="66" spans="1:36" x14ac:dyDescent="0.2">
      <c r="A66">
        <f>単の部!A66</f>
        <v>45</v>
      </c>
      <c r="B66">
        <f>単の部!B66</f>
        <v>0</v>
      </c>
      <c r="C66">
        <f>単の部!C66</f>
        <v>0</v>
      </c>
      <c r="D66">
        <f>単の部!D66</f>
        <v>0</v>
      </c>
      <c r="E66">
        <f>単の部!E66</f>
        <v>0</v>
      </c>
      <c r="F66">
        <f>単の部!F66</f>
        <v>0</v>
      </c>
      <c r="G66">
        <f>単の部!G66</f>
        <v>0</v>
      </c>
      <c r="H66">
        <f>単の部!H66</f>
        <v>0</v>
      </c>
      <c r="I66">
        <f>単の部!I66</f>
        <v>0</v>
      </c>
      <c r="J66">
        <f>単の部!J66</f>
        <v>0</v>
      </c>
      <c r="K66">
        <f>単の部!K66</f>
        <v>0</v>
      </c>
      <c r="L66">
        <f>単の部!L66</f>
        <v>0</v>
      </c>
      <c r="M66">
        <f>複の部!A66</f>
        <v>0</v>
      </c>
      <c r="N66">
        <f>複の部!B66</f>
        <v>0</v>
      </c>
      <c r="O66">
        <f>複の部!C66</f>
        <v>0</v>
      </c>
      <c r="P66">
        <f>複の部!D66</f>
        <v>0</v>
      </c>
      <c r="Q66">
        <f>複の部!E66</f>
        <v>0</v>
      </c>
      <c r="R66">
        <f>複の部!F66</f>
        <v>0</v>
      </c>
      <c r="S66">
        <f>複の部!G66</f>
        <v>0</v>
      </c>
      <c r="T66">
        <f>複の部!H66</f>
        <v>0</v>
      </c>
      <c r="U66">
        <f>複の部!I66</f>
        <v>0</v>
      </c>
      <c r="V66">
        <f>複の部!J66</f>
        <v>0</v>
      </c>
      <c r="W66">
        <f>複の部!K66</f>
        <v>0</v>
      </c>
      <c r="X66">
        <f>複の部!L66</f>
        <v>0</v>
      </c>
      <c r="Y66">
        <f>混合複!A66</f>
        <v>0</v>
      </c>
      <c r="Z66" t="str">
        <f>混合複!B66</f>
        <v>一般</v>
      </c>
      <c r="AA66" t="str">
        <f>混合複!C66</f>
        <v>男</v>
      </c>
      <c r="AB66">
        <f>混合複!D66</f>
        <v>0</v>
      </c>
      <c r="AC66">
        <f>混合複!E66</f>
        <v>0</v>
      </c>
      <c r="AD66">
        <f>混合複!F66</f>
        <v>0</v>
      </c>
      <c r="AE66">
        <f>混合複!G66</f>
        <v>0</v>
      </c>
      <c r="AF66">
        <f>混合複!H66</f>
        <v>0</v>
      </c>
      <c r="AG66">
        <f>混合複!I66</f>
        <v>0</v>
      </c>
      <c r="AH66">
        <f>混合複!J66</f>
        <v>0</v>
      </c>
      <c r="AI66">
        <f>混合複!K66</f>
        <v>0</v>
      </c>
      <c r="AJ66">
        <f>混合複!L66</f>
        <v>0</v>
      </c>
    </row>
    <row r="67" spans="1:36" x14ac:dyDescent="0.2">
      <c r="A67">
        <f>単の部!A67</f>
        <v>46</v>
      </c>
      <c r="B67">
        <f>単の部!B67</f>
        <v>0</v>
      </c>
      <c r="C67">
        <f>単の部!C67</f>
        <v>0</v>
      </c>
      <c r="D67">
        <f>単の部!D67</f>
        <v>0</v>
      </c>
      <c r="E67">
        <f>単の部!E67</f>
        <v>0</v>
      </c>
      <c r="F67">
        <f>単の部!F67</f>
        <v>0</v>
      </c>
      <c r="G67">
        <f>単の部!G67</f>
        <v>0</v>
      </c>
      <c r="H67">
        <f>単の部!H67</f>
        <v>0</v>
      </c>
      <c r="I67">
        <f>単の部!I67</f>
        <v>0</v>
      </c>
      <c r="J67">
        <f>単の部!J67</f>
        <v>0</v>
      </c>
      <c r="K67">
        <f>単の部!K67</f>
        <v>0</v>
      </c>
      <c r="L67">
        <f>単の部!L67</f>
        <v>0</v>
      </c>
      <c r="P67">
        <f>複の部!D67</f>
        <v>0</v>
      </c>
      <c r="Q67">
        <f>複の部!E67</f>
        <v>0</v>
      </c>
      <c r="R67">
        <f>複の部!F67</f>
        <v>0</v>
      </c>
      <c r="S67">
        <f>複の部!G67</f>
        <v>0</v>
      </c>
      <c r="T67">
        <f>複の部!H67</f>
        <v>0</v>
      </c>
      <c r="U67">
        <f>複の部!I67</f>
        <v>0</v>
      </c>
      <c r="V67">
        <f>複の部!J67</f>
        <v>0</v>
      </c>
      <c r="W67">
        <f>複の部!K67</f>
        <v>0</v>
      </c>
      <c r="X67">
        <f>複の部!L67</f>
        <v>0</v>
      </c>
      <c r="Y67">
        <f>混合複!A67</f>
        <v>0</v>
      </c>
      <c r="AA67" t="str">
        <f>混合複!C67</f>
        <v>女</v>
      </c>
      <c r="AB67">
        <f>混合複!D67</f>
        <v>0</v>
      </c>
      <c r="AC67">
        <f>混合複!E67</f>
        <v>0</v>
      </c>
      <c r="AD67">
        <f>混合複!F67</f>
        <v>0</v>
      </c>
      <c r="AE67">
        <f>混合複!G67</f>
        <v>0</v>
      </c>
      <c r="AF67">
        <f>混合複!H67</f>
        <v>0</v>
      </c>
      <c r="AG67">
        <f>混合複!I67</f>
        <v>0</v>
      </c>
      <c r="AH67">
        <f>混合複!J67</f>
        <v>0</v>
      </c>
      <c r="AI67">
        <f>混合複!K67</f>
        <v>0</v>
      </c>
      <c r="AJ67">
        <f>混合複!L67</f>
        <v>0</v>
      </c>
    </row>
    <row r="68" spans="1:36" x14ac:dyDescent="0.2">
      <c r="A68">
        <f>単の部!A68</f>
        <v>47</v>
      </c>
      <c r="B68">
        <f>単の部!B68</f>
        <v>0</v>
      </c>
      <c r="C68">
        <f>単の部!C68</f>
        <v>0</v>
      </c>
      <c r="D68">
        <f>単の部!D68</f>
        <v>0</v>
      </c>
      <c r="E68">
        <f>単の部!E68</f>
        <v>0</v>
      </c>
      <c r="F68">
        <f>単の部!F68</f>
        <v>0</v>
      </c>
      <c r="G68">
        <f>単の部!G68</f>
        <v>0</v>
      </c>
      <c r="H68">
        <f>単の部!H68</f>
        <v>0</v>
      </c>
      <c r="I68">
        <f>単の部!I68</f>
        <v>0</v>
      </c>
      <c r="J68">
        <f>単の部!J68</f>
        <v>0</v>
      </c>
      <c r="K68">
        <f>単の部!K68</f>
        <v>0</v>
      </c>
      <c r="L68">
        <f>単の部!L68</f>
        <v>0</v>
      </c>
      <c r="M68">
        <f>複の部!A68</f>
        <v>0</v>
      </c>
      <c r="N68">
        <f>複の部!B68</f>
        <v>0</v>
      </c>
      <c r="O68">
        <f>複の部!C68</f>
        <v>0</v>
      </c>
      <c r="P68">
        <f>複の部!D68</f>
        <v>0</v>
      </c>
      <c r="Q68">
        <f>複の部!E68</f>
        <v>0</v>
      </c>
      <c r="R68">
        <f>複の部!F68</f>
        <v>0</v>
      </c>
      <c r="S68">
        <f>複の部!G68</f>
        <v>0</v>
      </c>
      <c r="T68">
        <f>複の部!H68</f>
        <v>0</v>
      </c>
      <c r="U68">
        <f>複の部!I68</f>
        <v>0</v>
      </c>
      <c r="V68">
        <f>複の部!J68</f>
        <v>0</v>
      </c>
      <c r="W68">
        <f>複の部!K68</f>
        <v>0</v>
      </c>
      <c r="X68">
        <f>複の部!L68</f>
        <v>0</v>
      </c>
      <c r="Y68">
        <f>混合複!A68</f>
        <v>0</v>
      </c>
      <c r="Z68" t="str">
        <f>混合複!B68</f>
        <v>一般</v>
      </c>
      <c r="AA68" t="str">
        <f>混合複!C68</f>
        <v>男</v>
      </c>
      <c r="AB68">
        <f>混合複!D68</f>
        <v>0</v>
      </c>
      <c r="AC68">
        <f>混合複!E68</f>
        <v>0</v>
      </c>
      <c r="AD68">
        <f>混合複!F68</f>
        <v>0</v>
      </c>
      <c r="AE68">
        <f>混合複!G68</f>
        <v>0</v>
      </c>
      <c r="AF68">
        <f>混合複!H68</f>
        <v>0</v>
      </c>
      <c r="AG68">
        <f>混合複!I68</f>
        <v>0</v>
      </c>
      <c r="AH68">
        <f>混合複!J68</f>
        <v>0</v>
      </c>
      <c r="AI68">
        <f>混合複!K68</f>
        <v>0</v>
      </c>
      <c r="AJ68">
        <f>混合複!L68</f>
        <v>0</v>
      </c>
    </row>
    <row r="69" spans="1:36" x14ac:dyDescent="0.2">
      <c r="A69">
        <f>単の部!A69</f>
        <v>48</v>
      </c>
      <c r="B69">
        <f>単の部!B69</f>
        <v>0</v>
      </c>
      <c r="C69">
        <f>単の部!C69</f>
        <v>0</v>
      </c>
      <c r="D69">
        <f>単の部!D69</f>
        <v>0</v>
      </c>
      <c r="E69">
        <f>単の部!E69</f>
        <v>0</v>
      </c>
      <c r="F69">
        <f>単の部!F69</f>
        <v>0</v>
      </c>
      <c r="G69">
        <f>単の部!G69</f>
        <v>0</v>
      </c>
      <c r="H69">
        <f>単の部!H69</f>
        <v>0</v>
      </c>
      <c r="I69">
        <f>単の部!I69</f>
        <v>0</v>
      </c>
      <c r="J69">
        <f>単の部!J69</f>
        <v>0</v>
      </c>
      <c r="K69">
        <f>単の部!K69</f>
        <v>0</v>
      </c>
      <c r="L69">
        <f>単の部!L69</f>
        <v>0</v>
      </c>
      <c r="P69">
        <f>複の部!D69</f>
        <v>0</v>
      </c>
      <c r="Q69">
        <f>複の部!E69</f>
        <v>0</v>
      </c>
      <c r="R69">
        <f>複の部!F69</f>
        <v>0</v>
      </c>
      <c r="S69">
        <f>複の部!G69</f>
        <v>0</v>
      </c>
      <c r="T69">
        <f>複の部!H69</f>
        <v>0</v>
      </c>
      <c r="U69">
        <f>複の部!I69</f>
        <v>0</v>
      </c>
      <c r="V69">
        <f>複の部!J69</f>
        <v>0</v>
      </c>
      <c r="W69">
        <f>複の部!K69</f>
        <v>0</v>
      </c>
      <c r="X69">
        <f>複の部!L69</f>
        <v>0</v>
      </c>
      <c r="Y69">
        <f>混合複!A69</f>
        <v>0</v>
      </c>
      <c r="AA69" t="str">
        <f>混合複!C69</f>
        <v>女</v>
      </c>
      <c r="AB69">
        <f>混合複!D69</f>
        <v>0</v>
      </c>
      <c r="AC69">
        <f>混合複!E69</f>
        <v>0</v>
      </c>
      <c r="AD69">
        <f>混合複!F69</f>
        <v>0</v>
      </c>
      <c r="AE69">
        <f>混合複!G69</f>
        <v>0</v>
      </c>
      <c r="AF69">
        <f>混合複!H69</f>
        <v>0</v>
      </c>
      <c r="AG69">
        <f>混合複!I69</f>
        <v>0</v>
      </c>
      <c r="AH69">
        <f>混合複!J69</f>
        <v>0</v>
      </c>
      <c r="AI69">
        <f>混合複!K69</f>
        <v>0</v>
      </c>
      <c r="AJ69">
        <f>混合複!L69</f>
        <v>0</v>
      </c>
    </row>
  </sheetData>
  <mergeCells count="1">
    <mergeCell ref="Z8:AA8"/>
  </mergeCells>
  <phoneticPr fontId="1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2591786a-4515-473e-ab75-b3c6f95c09ed}" enabled="0" method="" siteId="{2591786a-4515-473e-ab75-b3c6f95c09e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参加料分担金納入票</vt:lpstr>
      <vt:lpstr>単の部</vt:lpstr>
      <vt:lpstr>複の部</vt:lpstr>
      <vt:lpstr>混合複</vt:lpstr>
      <vt:lpstr>事務局作業用</vt:lpstr>
      <vt:lpstr>混合複!Print_Area</vt:lpstr>
      <vt:lpstr>単の部!Print_Area</vt:lpstr>
      <vt:lpstr>複の部!Print_Area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横山幸信</dc:creator>
  <cp:lastModifiedBy>araikenji373@outlook.jp</cp:lastModifiedBy>
  <cp:lastPrinted>2026-08-26T00:11:49Z</cp:lastPrinted>
  <dcterms:created xsi:type="dcterms:W3CDTF">2024-09-14T01:58:08Z</dcterms:created>
  <dcterms:modified xsi:type="dcterms:W3CDTF">2026-08-27T13:03:38Z</dcterms:modified>
</cp:coreProperties>
</file>